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362C83B-7721-4E72-96FE-ADA552B0C68D}" xr6:coauthVersionLast="36" xr6:coauthVersionMax="47" xr10:uidLastSave="{00000000-0000-0000-0000-000000000000}"/>
  <bookViews>
    <workbookView xWindow="0" yWindow="0" windowWidth="15420" windowHeight="7185" xr2:uid="{00000000-000D-0000-FFFF-FFFF00000000}"/>
  </bookViews>
  <sheets>
    <sheet name="団体申し込み" sheetId="1" r:id="rId1"/>
    <sheet name="個別(個人負担分)申し込み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C11" i="4"/>
  <c r="C10" i="4"/>
  <c r="C9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F28" i="4"/>
  <c r="K25" i="4"/>
  <c r="D25" i="4"/>
  <c r="BD75" i="1"/>
  <c r="AZ26" i="4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6" i="4"/>
  <c r="AZ57" i="4"/>
  <c r="AZ58" i="4"/>
  <c r="AZ59" i="4"/>
  <c r="AZ60" i="4"/>
  <c r="AZ61" i="4"/>
  <c r="AZ62" i="4"/>
  <c r="AZ63" i="4"/>
  <c r="AZ64" i="4"/>
  <c r="AZ65" i="4"/>
  <c r="AZ66" i="4"/>
  <c r="AZ67" i="4"/>
  <c r="AZ68" i="4"/>
  <c r="AZ69" i="4"/>
  <c r="AZ70" i="4"/>
  <c r="AZ71" i="4"/>
  <c r="AZ72" i="4"/>
  <c r="AZ73" i="4"/>
  <c r="AZ74" i="4"/>
  <c r="AZ25" i="4"/>
  <c r="BC23" i="4"/>
  <c r="BB23" i="4"/>
  <c r="AZ23" i="4"/>
  <c r="AX23" i="4"/>
  <c r="AV23" i="4"/>
  <c r="AT23" i="4"/>
  <c r="AR23" i="4"/>
  <c r="AP23" i="4"/>
  <c r="AN23" i="4"/>
  <c r="AL23" i="4"/>
  <c r="AJ23" i="4"/>
  <c r="AH23" i="4"/>
  <c r="AF23" i="4"/>
  <c r="AC23" i="4"/>
  <c r="AA23" i="4"/>
  <c r="Y23" i="4"/>
  <c r="W23" i="4"/>
  <c r="U23" i="4"/>
  <c r="S23" i="4"/>
  <c r="Q23" i="4"/>
  <c r="O23" i="4"/>
  <c r="BC22" i="4"/>
  <c r="BB22" i="4"/>
  <c r="AZ22" i="4"/>
  <c r="AX22" i="4"/>
  <c r="AV22" i="4"/>
  <c r="AT22" i="4"/>
  <c r="AR22" i="4"/>
  <c r="AP22" i="4"/>
  <c r="AN22" i="4"/>
  <c r="AL22" i="4"/>
  <c r="AJ22" i="4"/>
  <c r="AH22" i="4"/>
  <c r="AF22" i="4"/>
  <c r="AC22" i="4"/>
  <c r="AA22" i="4"/>
  <c r="Y22" i="4"/>
  <c r="W22" i="4"/>
  <c r="U22" i="4"/>
  <c r="S22" i="4"/>
  <c r="Q22" i="4"/>
  <c r="O22" i="4"/>
  <c r="BC21" i="4"/>
  <c r="BB21" i="4"/>
  <c r="AZ21" i="4"/>
  <c r="AX21" i="4"/>
  <c r="AV21" i="4"/>
  <c r="AT21" i="4"/>
  <c r="AR21" i="4"/>
  <c r="AP21" i="4"/>
  <c r="AN21" i="4"/>
  <c r="AL21" i="4"/>
  <c r="AJ21" i="4"/>
  <c r="AH21" i="4"/>
  <c r="AF21" i="4"/>
  <c r="AC21" i="4"/>
  <c r="AA21" i="4"/>
  <c r="Y21" i="4"/>
  <c r="W21" i="4"/>
  <c r="U21" i="4"/>
  <c r="S21" i="4"/>
  <c r="Q21" i="4"/>
  <c r="O21" i="4"/>
  <c r="BC20" i="4"/>
  <c r="BB20" i="4"/>
  <c r="AZ20" i="4"/>
  <c r="AX20" i="4"/>
  <c r="AV20" i="4"/>
  <c r="AT20" i="4"/>
  <c r="AR20" i="4"/>
  <c r="AP20" i="4"/>
  <c r="AN20" i="4"/>
  <c r="AL20" i="4"/>
  <c r="AJ20" i="4"/>
  <c r="AH20" i="4"/>
  <c r="AF20" i="4"/>
  <c r="AC20" i="4"/>
  <c r="AA20" i="4"/>
  <c r="Y20" i="4"/>
  <c r="W20" i="4"/>
  <c r="U20" i="4"/>
  <c r="S20" i="4"/>
  <c r="Q20" i="4"/>
  <c r="O20" i="4"/>
  <c r="BC19" i="4"/>
  <c r="BB19" i="4"/>
  <c r="AZ19" i="4"/>
  <c r="AV19" i="4"/>
  <c r="AR19" i="4"/>
  <c r="AP19" i="4"/>
  <c r="AN19" i="4"/>
  <c r="AL19" i="4"/>
  <c r="AJ19" i="4"/>
  <c r="AH19" i="4"/>
  <c r="AF19" i="4"/>
  <c r="AC19" i="4"/>
  <c r="AA19" i="4"/>
  <c r="Y19" i="4"/>
  <c r="W19" i="4"/>
  <c r="U19" i="4"/>
  <c r="S19" i="4"/>
  <c r="Q19" i="4"/>
  <c r="O19" i="4"/>
  <c r="BC18" i="4"/>
  <c r="BB18" i="4"/>
  <c r="AZ18" i="4"/>
  <c r="AV18" i="4"/>
  <c r="AR18" i="4"/>
  <c r="AP18" i="4"/>
  <c r="AN18" i="4"/>
  <c r="AL18" i="4"/>
  <c r="AJ18" i="4"/>
  <c r="AH18" i="4"/>
  <c r="AF18" i="4"/>
  <c r="AC18" i="4"/>
  <c r="AA18" i="4"/>
  <c r="Y18" i="4"/>
  <c r="W18" i="4"/>
  <c r="U18" i="4"/>
  <c r="S18" i="4"/>
  <c r="Q18" i="4"/>
  <c r="O18" i="4"/>
  <c r="BC17" i="4"/>
  <c r="BB17" i="4"/>
  <c r="AZ17" i="4"/>
  <c r="AX17" i="4"/>
  <c r="AV17" i="4"/>
  <c r="AT17" i="4"/>
  <c r="AR17" i="4"/>
  <c r="AP17" i="4"/>
  <c r="AN17" i="4"/>
  <c r="AL17" i="4"/>
  <c r="AJ17" i="4"/>
  <c r="AH17" i="4"/>
  <c r="AF17" i="4"/>
  <c r="AC17" i="4"/>
  <c r="AA17" i="4"/>
  <c r="Y17" i="4"/>
  <c r="W17" i="4"/>
  <c r="U17" i="4"/>
  <c r="S17" i="4"/>
  <c r="Q17" i="4"/>
  <c r="O17" i="4"/>
  <c r="BC16" i="4"/>
  <c r="BB16" i="4"/>
  <c r="AZ16" i="4"/>
  <c r="AX16" i="4"/>
  <c r="AV16" i="4"/>
  <c r="AT16" i="4"/>
  <c r="AR16" i="4"/>
  <c r="AP16" i="4"/>
  <c r="AN16" i="4"/>
  <c r="AL16" i="4"/>
  <c r="AJ16" i="4"/>
  <c r="AH16" i="4"/>
  <c r="AF16" i="4"/>
  <c r="AC16" i="4"/>
  <c r="AA16" i="4"/>
  <c r="Y16" i="4"/>
  <c r="W16" i="4"/>
  <c r="U16" i="4"/>
  <c r="S16" i="4"/>
  <c r="Q16" i="4"/>
  <c r="O16" i="4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25" i="1"/>
  <c r="AV17" i="1"/>
  <c r="AV18" i="1"/>
  <c r="AV19" i="1"/>
  <c r="AV20" i="1"/>
  <c r="AV21" i="1"/>
  <c r="AV22" i="1"/>
  <c r="AV23" i="1"/>
  <c r="AV16" i="1"/>
  <c r="M74" i="4"/>
  <c r="L74" i="4"/>
  <c r="J74" i="4"/>
  <c r="I74" i="4"/>
  <c r="H74" i="4"/>
  <c r="G74" i="4"/>
  <c r="F74" i="4"/>
  <c r="E74" i="4"/>
  <c r="C74" i="4"/>
  <c r="B74" i="4"/>
  <c r="M73" i="4"/>
  <c r="L73" i="4"/>
  <c r="J73" i="4"/>
  <c r="I73" i="4"/>
  <c r="H73" i="4"/>
  <c r="G73" i="4"/>
  <c r="F73" i="4"/>
  <c r="E73" i="4"/>
  <c r="C73" i="4"/>
  <c r="B73" i="4"/>
  <c r="M72" i="4"/>
  <c r="L72" i="4"/>
  <c r="J72" i="4"/>
  <c r="I72" i="4"/>
  <c r="H72" i="4"/>
  <c r="G72" i="4"/>
  <c r="F72" i="4"/>
  <c r="E72" i="4"/>
  <c r="C72" i="4"/>
  <c r="B72" i="4"/>
  <c r="M71" i="4"/>
  <c r="L71" i="4"/>
  <c r="J71" i="4"/>
  <c r="I71" i="4"/>
  <c r="H71" i="4"/>
  <c r="G71" i="4"/>
  <c r="F71" i="4"/>
  <c r="E71" i="4"/>
  <c r="C71" i="4"/>
  <c r="B71" i="4"/>
  <c r="M70" i="4"/>
  <c r="L70" i="4"/>
  <c r="J70" i="4"/>
  <c r="I70" i="4"/>
  <c r="H70" i="4"/>
  <c r="G70" i="4"/>
  <c r="F70" i="4"/>
  <c r="E70" i="4"/>
  <c r="C70" i="4"/>
  <c r="B70" i="4"/>
  <c r="M69" i="4"/>
  <c r="L69" i="4"/>
  <c r="J69" i="4"/>
  <c r="I69" i="4"/>
  <c r="H69" i="4"/>
  <c r="G69" i="4"/>
  <c r="F69" i="4"/>
  <c r="E69" i="4"/>
  <c r="C69" i="4"/>
  <c r="B69" i="4"/>
  <c r="M68" i="4"/>
  <c r="L68" i="4"/>
  <c r="J68" i="4"/>
  <c r="I68" i="4"/>
  <c r="H68" i="4"/>
  <c r="G68" i="4"/>
  <c r="F68" i="4"/>
  <c r="E68" i="4"/>
  <c r="C68" i="4"/>
  <c r="B68" i="4"/>
  <c r="M67" i="4"/>
  <c r="L67" i="4"/>
  <c r="J67" i="4"/>
  <c r="I67" i="4"/>
  <c r="H67" i="4"/>
  <c r="G67" i="4"/>
  <c r="F67" i="4"/>
  <c r="E67" i="4"/>
  <c r="C67" i="4"/>
  <c r="B67" i="4"/>
  <c r="M66" i="4"/>
  <c r="L66" i="4"/>
  <c r="J66" i="4"/>
  <c r="I66" i="4"/>
  <c r="H66" i="4"/>
  <c r="G66" i="4"/>
  <c r="F66" i="4"/>
  <c r="E66" i="4"/>
  <c r="C66" i="4"/>
  <c r="B66" i="4"/>
  <c r="M65" i="4"/>
  <c r="L65" i="4"/>
  <c r="J65" i="4"/>
  <c r="I65" i="4"/>
  <c r="H65" i="4"/>
  <c r="G65" i="4"/>
  <c r="F65" i="4"/>
  <c r="E65" i="4"/>
  <c r="C65" i="4"/>
  <c r="B65" i="4"/>
  <c r="M64" i="4"/>
  <c r="L64" i="4"/>
  <c r="J64" i="4"/>
  <c r="I64" i="4"/>
  <c r="H64" i="4"/>
  <c r="G64" i="4"/>
  <c r="F64" i="4"/>
  <c r="E64" i="4"/>
  <c r="C64" i="4"/>
  <c r="B64" i="4"/>
  <c r="M63" i="4"/>
  <c r="L63" i="4"/>
  <c r="J63" i="4"/>
  <c r="I63" i="4"/>
  <c r="H63" i="4"/>
  <c r="G63" i="4"/>
  <c r="F63" i="4"/>
  <c r="E63" i="4"/>
  <c r="C63" i="4"/>
  <c r="B63" i="4"/>
  <c r="M62" i="4"/>
  <c r="L62" i="4"/>
  <c r="J62" i="4"/>
  <c r="I62" i="4"/>
  <c r="H62" i="4"/>
  <c r="G62" i="4"/>
  <c r="F62" i="4"/>
  <c r="E62" i="4"/>
  <c r="C62" i="4"/>
  <c r="B62" i="4"/>
  <c r="M61" i="4"/>
  <c r="L61" i="4"/>
  <c r="J61" i="4"/>
  <c r="I61" i="4"/>
  <c r="H61" i="4"/>
  <c r="G61" i="4"/>
  <c r="F61" i="4"/>
  <c r="E61" i="4"/>
  <c r="C61" i="4"/>
  <c r="B61" i="4"/>
  <c r="M60" i="4"/>
  <c r="L60" i="4"/>
  <c r="J60" i="4"/>
  <c r="I60" i="4"/>
  <c r="H60" i="4"/>
  <c r="G60" i="4"/>
  <c r="F60" i="4"/>
  <c r="E60" i="4"/>
  <c r="C60" i="4"/>
  <c r="B60" i="4"/>
  <c r="M59" i="4"/>
  <c r="L59" i="4"/>
  <c r="J59" i="4"/>
  <c r="I59" i="4"/>
  <c r="H59" i="4"/>
  <c r="G59" i="4"/>
  <c r="F59" i="4"/>
  <c r="E59" i="4"/>
  <c r="C59" i="4"/>
  <c r="B59" i="4"/>
  <c r="M58" i="4"/>
  <c r="L58" i="4"/>
  <c r="J58" i="4"/>
  <c r="I58" i="4"/>
  <c r="H58" i="4"/>
  <c r="G58" i="4"/>
  <c r="F58" i="4"/>
  <c r="E58" i="4"/>
  <c r="C58" i="4"/>
  <c r="B58" i="4"/>
  <c r="M57" i="4"/>
  <c r="L57" i="4"/>
  <c r="J57" i="4"/>
  <c r="I57" i="4"/>
  <c r="H57" i="4"/>
  <c r="G57" i="4"/>
  <c r="F57" i="4"/>
  <c r="E57" i="4"/>
  <c r="C57" i="4"/>
  <c r="B57" i="4"/>
  <c r="M56" i="4"/>
  <c r="L56" i="4"/>
  <c r="J56" i="4"/>
  <c r="I56" i="4"/>
  <c r="H56" i="4"/>
  <c r="G56" i="4"/>
  <c r="F56" i="4"/>
  <c r="E56" i="4"/>
  <c r="C56" i="4"/>
  <c r="B56" i="4"/>
  <c r="M55" i="4"/>
  <c r="L55" i="4"/>
  <c r="J55" i="4"/>
  <c r="I55" i="4"/>
  <c r="H55" i="4"/>
  <c r="G55" i="4"/>
  <c r="F55" i="4"/>
  <c r="E55" i="4"/>
  <c r="C55" i="4"/>
  <c r="B55" i="4"/>
  <c r="M54" i="4"/>
  <c r="L54" i="4"/>
  <c r="J54" i="4"/>
  <c r="I54" i="4"/>
  <c r="H54" i="4"/>
  <c r="G54" i="4"/>
  <c r="F54" i="4"/>
  <c r="E54" i="4"/>
  <c r="C54" i="4"/>
  <c r="B54" i="4"/>
  <c r="M53" i="4"/>
  <c r="L53" i="4"/>
  <c r="J53" i="4"/>
  <c r="I53" i="4"/>
  <c r="H53" i="4"/>
  <c r="G53" i="4"/>
  <c r="F53" i="4"/>
  <c r="E53" i="4"/>
  <c r="C53" i="4"/>
  <c r="B53" i="4"/>
  <c r="M52" i="4"/>
  <c r="L52" i="4"/>
  <c r="J52" i="4"/>
  <c r="I52" i="4"/>
  <c r="H52" i="4"/>
  <c r="G52" i="4"/>
  <c r="F52" i="4"/>
  <c r="E52" i="4"/>
  <c r="C52" i="4"/>
  <c r="B52" i="4"/>
  <c r="M51" i="4"/>
  <c r="L51" i="4"/>
  <c r="J51" i="4"/>
  <c r="I51" i="4"/>
  <c r="H51" i="4"/>
  <c r="G51" i="4"/>
  <c r="F51" i="4"/>
  <c r="E51" i="4"/>
  <c r="C51" i="4"/>
  <c r="B51" i="4"/>
  <c r="M50" i="4"/>
  <c r="L50" i="4"/>
  <c r="J50" i="4"/>
  <c r="I50" i="4"/>
  <c r="H50" i="4"/>
  <c r="G50" i="4"/>
  <c r="F50" i="4"/>
  <c r="E50" i="4"/>
  <c r="C50" i="4"/>
  <c r="B50" i="4"/>
  <c r="M49" i="4"/>
  <c r="L49" i="4"/>
  <c r="J49" i="4"/>
  <c r="I49" i="4"/>
  <c r="H49" i="4"/>
  <c r="G49" i="4"/>
  <c r="F49" i="4"/>
  <c r="E49" i="4"/>
  <c r="C49" i="4"/>
  <c r="B49" i="4"/>
  <c r="M48" i="4"/>
  <c r="L48" i="4"/>
  <c r="J48" i="4"/>
  <c r="I48" i="4"/>
  <c r="H48" i="4"/>
  <c r="G48" i="4"/>
  <c r="F48" i="4"/>
  <c r="E48" i="4"/>
  <c r="C48" i="4"/>
  <c r="B48" i="4"/>
  <c r="M47" i="4"/>
  <c r="L47" i="4"/>
  <c r="J47" i="4"/>
  <c r="I47" i="4"/>
  <c r="H47" i="4"/>
  <c r="G47" i="4"/>
  <c r="F47" i="4"/>
  <c r="E47" i="4"/>
  <c r="C47" i="4"/>
  <c r="B47" i="4"/>
  <c r="M46" i="4"/>
  <c r="L46" i="4"/>
  <c r="J46" i="4"/>
  <c r="I46" i="4"/>
  <c r="H46" i="4"/>
  <c r="G46" i="4"/>
  <c r="F46" i="4"/>
  <c r="E46" i="4"/>
  <c r="C46" i="4"/>
  <c r="B46" i="4"/>
  <c r="M45" i="4"/>
  <c r="L45" i="4"/>
  <c r="J45" i="4"/>
  <c r="I45" i="4"/>
  <c r="H45" i="4"/>
  <c r="G45" i="4"/>
  <c r="F45" i="4"/>
  <c r="E45" i="4"/>
  <c r="C45" i="4"/>
  <c r="B45" i="4"/>
  <c r="M44" i="4"/>
  <c r="L44" i="4"/>
  <c r="J44" i="4"/>
  <c r="I44" i="4"/>
  <c r="H44" i="4"/>
  <c r="G44" i="4"/>
  <c r="F44" i="4"/>
  <c r="E44" i="4"/>
  <c r="C44" i="4"/>
  <c r="B44" i="4"/>
  <c r="M43" i="4"/>
  <c r="L43" i="4"/>
  <c r="J43" i="4"/>
  <c r="I43" i="4"/>
  <c r="H43" i="4"/>
  <c r="G43" i="4"/>
  <c r="F43" i="4"/>
  <c r="E43" i="4"/>
  <c r="C43" i="4"/>
  <c r="B43" i="4"/>
  <c r="M42" i="4"/>
  <c r="L42" i="4"/>
  <c r="J42" i="4"/>
  <c r="I42" i="4"/>
  <c r="H42" i="4"/>
  <c r="G42" i="4"/>
  <c r="F42" i="4"/>
  <c r="E42" i="4"/>
  <c r="C42" i="4"/>
  <c r="B42" i="4"/>
  <c r="M41" i="4"/>
  <c r="L41" i="4"/>
  <c r="J41" i="4"/>
  <c r="I41" i="4"/>
  <c r="H41" i="4"/>
  <c r="G41" i="4"/>
  <c r="F41" i="4"/>
  <c r="E41" i="4"/>
  <c r="C41" i="4"/>
  <c r="B41" i="4"/>
  <c r="M40" i="4"/>
  <c r="L40" i="4"/>
  <c r="J40" i="4"/>
  <c r="I40" i="4"/>
  <c r="H40" i="4"/>
  <c r="G40" i="4"/>
  <c r="F40" i="4"/>
  <c r="E40" i="4"/>
  <c r="C40" i="4"/>
  <c r="B40" i="4"/>
  <c r="M39" i="4"/>
  <c r="L39" i="4"/>
  <c r="J39" i="4"/>
  <c r="I39" i="4"/>
  <c r="H39" i="4"/>
  <c r="G39" i="4"/>
  <c r="F39" i="4"/>
  <c r="E39" i="4"/>
  <c r="C39" i="4"/>
  <c r="B39" i="4"/>
  <c r="M38" i="4"/>
  <c r="L38" i="4"/>
  <c r="J38" i="4"/>
  <c r="I38" i="4"/>
  <c r="H38" i="4"/>
  <c r="G38" i="4"/>
  <c r="F38" i="4"/>
  <c r="E38" i="4"/>
  <c r="C38" i="4"/>
  <c r="B38" i="4"/>
  <c r="M37" i="4"/>
  <c r="L37" i="4"/>
  <c r="J37" i="4"/>
  <c r="I37" i="4"/>
  <c r="H37" i="4"/>
  <c r="G37" i="4"/>
  <c r="F37" i="4"/>
  <c r="E37" i="4"/>
  <c r="C37" i="4"/>
  <c r="B37" i="4"/>
  <c r="M36" i="4"/>
  <c r="L36" i="4"/>
  <c r="J36" i="4"/>
  <c r="I36" i="4"/>
  <c r="H36" i="4"/>
  <c r="G36" i="4"/>
  <c r="F36" i="4"/>
  <c r="E36" i="4"/>
  <c r="C36" i="4"/>
  <c r="B36" i="4"/>
  <c r="M35" i="4"/>
  <c r="L35" i="4"/>
  <c r="J35" i="4"/>
  <c r="I35" i="4"/>
  <c r="H35" i="4"/>
  <c r="G35" i="4"/>
  <c r="F35" i="4"/>
  <c r="E35" i="4"/>
  <c r="C35" i="4"/>
  <c r="B35" i="4"/>
  <c r="M34" i="4"/>
  <c r="L34" i="4"/>
  <c r="J34" i="4"/>
  <c r="I34" i="4"/>
  <c r="H34" i="4"/>
  <c r="G34" i="4"/>
  <c r="F34" i="4"/>
  <c r="E34" i="4"/>
  <c r="C34" i="4"/>
  <c r="B34" i="4"/>
  <c r="M33" i="4"/>
  <c r="L33" i="4"/>
  <c r="J33" i="4"/>
  <c r="I33" i="4"/>
  <c r="H33" i="4"/>
  <c r="G33" i="4"/>
  <c r="F33" i="4"/>
  <c r="E33" i="4"/>
  <c r="C33" i="4"/>
  <c r="B33" i="4"/>
  <c r="M32" i="4"/>
  <c r="L32" i="4"/>
  <c r="J32" i="4"/>
  <c r="I32" i="4"/>
  <c r="H32" i="4"/>
  <c r="G32" i="4"/>
  <c r="F32" i="4"/>
  <c r="E32" i="4"/>
  <c r="C32" i="4"/>
  <c r="B32" i="4"/>
  <c r="M31" i="4"/>
  <c r="L31" i="4"/>
  <c r="J31" i="4"/>
  <c r="I31" i="4"/>
  <c r="H31" i="4"/>
  <c r="G31" i="4"/>
  <c r="F31" i="4"/>
  <c r="E31" i="4"/>
  <c r="C31" i="4"/>
  <c r="B31" i="4"/>
  <c r="M30" i="4"/>
  <c r="L30" i="4"/>
  <c r="J30" i="4"/>
  <c r="I30" i="4"/>
  <c r="H30" i="4"/>
  <c r="G30" i="4"/>
  <c r="F30" i="4"/>
  <c r="E30" i="4"/>
  <c r="C30" i="4"/>
  <c r="B30" i="4"/>
  <c r="M29" i="4"/>
  <c r="L29" i="4"/>
  <c r="J29" i="4"/>
  <c r="I29" i="4"/>
  <c r="H29" i="4"/>
  <c r="G29" i="4"/>
  <c r="F29" i="4"/>
  <c r="E29" i="4"/>
  <c r="C29" i="4"/>
  <c r="B29" i="4"/>
  <c r="M28" i="4"/>
  <c r="L28" i="4"/>
  <c r="J28" i="4"/>
  <c r="I28" i="4"/>
  <c r="H28" i="4"/>
  <c r="G28" i="4"/>
  <c r="E28" i="4"/>
  <c r="C28" i="4"/>
  <c r="B28" i="4"/>
  <c r="M27" i="4"/>
  <c r="L27" i="4"/>
  <c r="J27" i="4"/>
  <c r="I27" i="4"/>
  <c r="H27" i="4"/>
  <c r="G27" i="4"/>
  <c r="F27" i="4"/>
  <c r="E27" i="4"/>
  <c r="C27" i="4"/>
  <c r="B27" i="4"/>
  <c r="M26" i="4"/>
  <c r="L26" i="4"/>
  <c r="J26" i="4"/>
  <c r="I26" i="4"/>
  <c r="H26" i="4"/>
  <c r="G26" i="4"/>
  <c r="F26" i="4"/>
  <c r="E26" i="4"/>
  <c r="C26" i="4"/>
  <c r="B26" i="4"/>
  <c r="M25" i="4"/>
  <c r="L25" i="4"/>
  <c r="J25" i="4"/>
  <c r="I25" i="4"/>
  <c r="H25" i="4"/>
  <c r="G25" i="4"/>
  <c r="F25" i="4"/>
  <c r="E25" i="4"/>
  <c r="C25" i="4"/>
  <c r="B25" i="4"/>
  <c r="BC74" i="4"/>
  <c r="BB74" i="4"/>
  <c r="AX74" i="4"/>
  <c r="AV74" i="4"/>
  <c r="AT74" i="4"/>
  <c r="AR74" i="4"/>
  <c r="AP74" i="4"/>
  <c r="AN74" i="4"/>
  <c r="AL74" i="4"/>
  <c r="AJ74" i="4"/>
  <c r="AH74" i="4"/>
  <c r="AF74" i="4"/>
  <c r="AC74" i="4"/>
  <c r="AA74" i="4"/>
  <c r="Y74" i="4"/>
  <c r="W74" i="4"/>
  <c r="U74" i="4"/>
  <c r="S74" i="4"/>
  <c r="Q74" i="4"/>
  <c r="O74" i="4"/>
  <c r="BC73" i="4"/>
  <c r="BB73" i="4"/>
  <c r="AX73" i="4"/>
  <c r="AV73" i="4"/>
  <c r="AT73" i="4"/>
  <c r="AR73" i="4"/>
  <c r="AP73" i="4"/>
  <c r="AN73" i="4"/>
  <c r="AL73" i="4"/>
  <c r="AJ73" i="4"/>
  <c r="AH73" i="4"/>
  <c r="AF73" i="4"/>
  <c r="AC73" i="4"/>
  <c r="AA73" i="4"/>
  <c r="Y73" i="4"/>
  <c r="W73" i="4"/>
  <c r="U73" i="4"/>
  <c r="S73" i="4"/>
  <c r="Q73" i="4"/>
  <c r="O73" i="4"/>
  <c r="BC72" i="4"/>
  <c r="BB72" i="4"/>
  <c r="AX72" i="4"/>
  <c r="AV72" i="4"/>
  <c r="AT72" i="4"/>
  <c r="AR72" i="4"/>
  <c r="AP72" i="4"/>
  <c r="AN72" i="4"/>
  <c r="AL72" i="4"/>
  <c r="AJ72" i="4"/>
  <c r="AH72" i="4"/>
  <c r="AF72" i="4"/>
  <c r="AC72" i="4"/>
  <c r="AA72" i="4"/>
  <c r="Y72" i="4"/>
  <c r="W72" i="4"/>
  <c r="U72" i="4"/>
  <c r="S72" i="4"/>
  <c r="Q72" i="4"/>
  <c r="O72" i="4"/>
  <c r="BC71" i="4"/>
  <c r="BB71" i="4"/>
  <c r="AX71" i="4"/>
  <c r="AV71" i="4"/>
  <c r="AT71" i="4"/>
  <c r="AR71" i="4"/>
  <c r="AP71" i="4"/>
  <c r="AN71" i="4"/>
  <c r="AL71" i="4"/>
  <c r="AJ71" i="4"/>
  <c r="AH71" i="4"/>
  <c r="AF71" i="4"/>
  <c r="AC71" i="4"/>
  <c r="AA71" i="4"/>
  <c r="Y71" i="4"/>
  <c r="W71" i="4"/>
  <c r="U71" i="4"/>
  <c r="S71" i="4"/>
  <c r="Q71" i="4"/>
  <c r="O71" i="4"/>
  <c r="BC70" i="4"/>
  <c r="BB70" i="4"/>
  <c r="AX70" i="4"/>
  <c r="AV70" i="4"/>
  <c r="AT70" i="4"/>
  <c r="AR70" i="4"/>
  <c r="AP70" i="4"/>
  <c r="AN70" i="4"/>
  <c r="AL70" i="4"/>
  <c r="AJ70" i="4"/>
  <c r="AH70" i="4"/>
  <c r="AF70" i="4"/>
  <c r="AC70" i="4"/>
  <c r="AA70" i="4"/>
  <c r="Y70" i="4"/>
  <c r="W70" i="4"/>
  <c r="U70" i="4"/>
  <c r="S70" i="4"/>
  <c r="Q70" i="4"/>
  <c r="O70" i="4"/>
  <c r="BC69" i="4"/>
  <c r="BB69" i="4"/>
  <c r="AX69" i="4"/>
  <c r="AV69" i="4"/>
  <c r="AT69" i="4"/>
  <c r="AR69" i="4"/>
  <c r="AP69" i="4"/>
  <c r="AN69" i="4"/>
  <c r="AL69" i="4"/>
  <c r="AJ69" i="4"/>
  <c r="AH69" i="4"/>
  <c r="AF69" i="4"/>
  <c r="AC69" i="4"/>
  <c r="AA69" i="4"/>
  <c r="Y69" i="4"/>
  <c r="W69" i="4"/>
  <c r="U69" i="4"/>
  <c r="S69" i="4"/>
  <c r="Q69" i="4"/>
  <c r="O69" i="4"/>
  <c r="BC68" i="4"/>
  <c r="BB68" i="4"/>
  <c r="AX68" i="4"/>
  <c r="AV68" i="4"/>
  <c r="AT68" i="4"/>
  <c r="AR68" i="4"/>
  <c r="AP68" i="4"/>
  <c r="AN68" i="4"/>
  <c r="AL68" i="4"/>
  <c r="AJ68" i="4"/>
  <c r="AH68" i="4"/>
  <c r="AF68" i="4"/>
  <c r="AC68" i="4"/>
  <c r="AA68" i="4"/>
  <c r="Y68" i="4"/>
  <c r="W68" i="4"/>
  <c r="U68" i="4"/>
  <c r="S68" i="4"/>
  <c r="Q68" i="4"/>
  <c r="O68" i="4"/>
  <c r="BC67" i="4"/>
  <c r="BB67" i="4"/>
  <c r="AX67" i="4"/>
  <c r="AV67" i="4"/>
  <c r="AT67" i="4"/>
  <c r="AR67" i="4"/>
  <c r="AP67" i="4"/>
  <c r="AN67" i="4"/>
  <c r="AL67" i="4"/>
  <c r="AJ67" i="4"/>
  <c r="AH67" i="4"/>
  <c r="AF67" i="4"/>
  <c r="AC67" i="4"/>
  <c r="AA67" i="4"/>
  <c r="Y67" i="4"/>
  <c r="W67" i="4"/>
  <c r="U67" i="4"/>
  <c r="S67" i="4"/>
  <c r="Q67" i="4"/>
  <c r="O67" i="4"/>
  <c r="BC66" i="4"/>
  <c r="BB66" i="4"/>
  <c r="AX66" i="4"/>
  <c r="AV66" i="4"/>
  <c r="AT66" i="4"/>
  <c r="AR66" i="4"/>
  <c r="AP66" i="4"/>
  <c r="AN66" i="4"/>
  <c r="AL66" i="4"/>
  <c r="AJ66" i="4"/>
  <c r="AH66" i="4"/>
  <c r="AF66" i="4"/>
  <c r="AC66" i="4"/>
  <c r="AA66" i="4"/>
  <c r="Y66" i="4"/>
  <c r="W66" i="4"/>
  <c r="U66" i="4"/>
  <c r="S66" i="4"/>
  <c r="Q66" i="4"/>
  <c r="O66" i="4"/>
  <c r="BC65" i="4"/>
  <c r="BB65" i="4"/>
  <c r="AX65" i="4"/>
  <c r="AV65" i="4"/>
  <c r="AT65" i="4"/>
  <c r="AR65" i="4"/>
  <c r="AP65" i="4"/>
  <c r="AN65" i="4"/>
  <c r="AL65" i="4"/>
  <c r="AJ65" i="4"/>
  <c r="AH65" i="4"/>
  <c r="AF65" i="4"/>
  <c r="AC65" i="4"/>
  <c r="AA65" i="4"/>
  <c r="Y65" i="4"/>
  <c r="W65" i="4"/>
  <c r="U65" i="4"/>
  <c r="S65" i="4"/>
  <c r="Q65" i="4"/>
  <c r="O65" i="4"/>
  <c r="BC64" i="4"/>
  <c r="BB64" i="4"/>
  <c r="AX64" i="4"/>
  <c r="AV64" i="4"/>
  <c r="AT64" i="4"/>
  <c r="AR64" i="4"/>
  <c r="AP64" i="4"/>
  <c r="AN64" i="4"/>
  <c r="AL64" i="4"/>
  <c r="AJ64" i="4"/>
  <c r="AH64" i="4"/>
  <c r="AF64" i="4"/>
  <c r="AC64" i="4"/>
  <c r="AA64" i="4"/>
  <c r="Y64" i="4"/>
  <c r="W64" i="4"/>
  <c r="U64" i="4"/>
  <c r="S64" i="4"/>
  <c r="Q64" i="4"/>
  <c r="O64" i="4"/>
  <c r="BC63" i="4"/>
  <c r="BB63" i="4"/>
  <c r="AX63" i="4"/>
  <c r="AV63" i="4"/>
  <c r="AT63" i="4"/>
  <c r="AR63" i="4"/>
  <c r="AP63" i="4"/>
  <c r="AN63" i="4"/>
  <c r="AL63" i="4"/>
  <c r="AJ63" i="4"/>
  <c r="AH63" i="4"/>
  <c r="AF63" i="4"/>
  <c r="AC63" i="4"/>
  <c r="AA63" i="4"/>
  <c r="Y63" i="4"/>
  <c r="W63" i="4"/>
  <c r="U63" i="4"/>
  <c r="S63" i="4"/>
  <c r="Q63" i="4"/>
  <c r="O63" i="4"/>
  <c r="BC62" i="4"/>
  <c r="BB62" i="4"/>
  <c r="AX62" i="4"/>
  <c r="AV62" i="4"/>
  <c r="AT62" i="4"/>
  <c r="AR62" i="4"/>
  <c r="AP62" i="4"/>
  <c r="AN62" i="4"/>
  <c r="AL62" i="4"/>
  <c r="AJ62" i="4"/>
  <c r="AH62" i="4"/>
  <c r="AF62" i="4"/>
  <c r="AC62" i="4"/>
  <c r="AA62" i="4"/>
  <c r="Y62" i="4"/>
  <c r="W62" i="4"/>
  <c r="U62" i="4"/>
  <c r="S62" i="4"/>
  <c r="Q62" i="4"/>
  <c r="O62" i="4"/>
  <c r="BC61" i="4"/>
  <c r="BB61" i="4"/>
  <c r="AX61" i="4"/>
  <c r="AV61" i="4"/>
  <c r="AT61" i="4"/>
  <c r="AR61" i="4"/>
  <c r="AP61" i="4"/>
  <c r="AN61" i="4"/>
  <c r="AL61" i="4"/>
  <c r="AJ61" i="4"/>
  <c r="AH61" i="4"/>
  <c r="AF61" i="4"/>
  <c r="AC61" i="4"/>
  <c r="AA61" i="4"/>
  <c r="Y61" i="4"/>
  <c r="W61" i="4"/>
  <c r="U61" i="4"/>
  <c r="S61" i="4"/>
  <c r="Q61" i="4"/>
  <c r="O61" i="4"/>
  <c r="BC60" i="4"/>
  <c r="BB60" i="4"/>
  <c r="AX60" i="4"/>
  <c r="AV60" i="4"/>
  <c r="AT60" i="4"/>
  <c r="AR60" i="4"/>
  <c r="AP60" i="4"/>
  <c r="AN60" i="4"/>
  <c r="AL60" i="4"/>
  <c r="AJ60" i="4"/>
  <c r="AH60" i="4"/>
  <c r="AF60" i="4"/>
  <c r="AC60" i="4"/>
  <c r="AA60" i="4"/>
  <c r="Y60" i="4"/>
  <c r="W60" i="4"/>
  <c r="U60" i="4"/>
  <c r="S60" i="4"/>
  <c r="Q60" i="4"/>
  <c r="O60" i="4"/>
  <c r="BC59" i="4"/>
  <c r="BB59" i="4"/>
  <c r="AX59" i="4"/>
  <c r="AV59" i="4"/>
  <c r="AT59" i="4"/>
  <c r="AR59" i="4"/>
  <c r="AP59" i="4"/>
  <c r="AN59" i="4"/>
  <c r="AL59" i="4"/>
  <c r="AJ59" i="4"/>
  <c r="AH59" i="4"/>
  <c r="AF59" i="4"/>
  <c r="AC59" i="4"/>
  <c r="AA59" i="4"/>
  <c r="Y59" i="4"/>
  <c r="W59" i="4"/>
  <c r="U59" i="4"/>
  <c r="S59" i="4"/>
  <c r="Q59" i="4"/>
  <c r="O59" i="4"/>
  <c r="BC58" i="4"/>
  <c r="BB58" i="4"/>
  <c r="AX58" i="4"/>
  <c r="AV58" i="4"/>
  <c r="AT58" i="4"/>
  <c r="AR58" i="4"/>
  <c r="AP58" i="4"/>
  <c r="AN58" i="4"/>
  <c r="AL58" i="4"/>
  <c r="AJ58" i="4"/>
  <c r="AH58" i="4"/>
  <c r="AF58" i="4"/>
  <c r="AC58" i="4"/>
  <c r="AA58" i="4"/>
  <c r="Y58" i="4"/>
  <c r="W58" i="4"/>
  <c r="U58" i="4"/>
  <c r="S58" i="4"/>
  <c r="Q58" i="4"/>
  <c r="O58" i="4"/>
  <c r="BC57" i="4"/>
  <c r="BB57" i="4"/>
  <c r="AX57" i="4"/>
  <c r="AV57" i="4"/>
  <c r="AT57" i="4"/>
  <c r="AR57" i="4"/>
  <c r="AP57" i="4"/>
  <c r="AN57" i="4"/>
  <c r="AL57" i="4"/>
  <c r="AJ57" i="4"/>
  <c r="AH57" i="4"/>
  <c r="AF57" i="4"/>
  <c r="AC57" i="4"/>
  <c r="AA57" i="4"/>
  <c r="Y57" i="4"/>
  <c r="W57" i="4"/>
  <c r="U57" i="4"/>
  <c r="S57" i="4"/>
  <c r="Q57" i="4"/>
  <c r="O57" i="4"/>
  <c r="BC56" i="4"/>
  <c r="BB56" i="4"/>
  <c r="AX56" i="4"/>
  <c r="AV56" i="4"/>
  <c r="AT56" i="4"/>
  <c r="AR56" i="4"/>
  <c r="AP56" i="4"/>
  <c r="AN56" i="4"/>
  <c r="AL56" i="4"/>
  <c r="AJ56" i="4"/>
  <c r="AH56" i="4"/>
  <c r="AF56" i="4"/>
  <c r="AC56" i="4"/>
  <c r="AA56" i="4"/>
  <c r="Y56" i="4"/>
  <c r="W56" i="4"/>
  <c r="U56" i="4"/>
  <c r="S56" i="4"/>
  <c r="Q56" i="4"/>
  <c r="O56" i="4"/>
  <c r="BC55" i="4"/>
  <c r="BB55" i="4"/>
  <c r="AX55" i="4"/>
  <c r="AV55" i="4"/>
  <c r="AT55" i="4"/>
  <c r="AR55" i="4"/>
  <c r="AP55" i="4"/>
  <c r="AN55" i="4"/>
  <c r="AL55" i="4"/>
  <c r="AJ55" i="4"/>
  <c r="AH55" i="4"/>
  <c r="AF55" i="4"/>
  <c r="AC55" i="4"/>
  <c r="AA55" i="4"/>
  <c r="Y55" i="4"/>
  <c r="W55" i="4"/>
  <c r="U55" i="4"/>
  <c r="S55" i="4"/>
  <c r="Q55" i="4"/>
  <c r="O55" i="4"/>
  <c r="BC54" i="4"/>
  <c r="BB54" i="4"/>
  <c r="AX54" i="4"/>
  <c r="AV54" i="4"/>
  <c r="AT54" i="4"/>
  <c r="AR54" i="4"/>
  <c r="AP54" i="4"/>
  <c r="AN54" i="4"/>
  <c r="AL54" i="4"/>
  <c r="AJ54" i="4"/>
  <c r="AH54" i="4"/>
  <c r="AF54" i="4"/>
  <c r="AC54" i="4"/>
  <c r="AA54" i="4"/>
  <c r="Y54" i="4"/>
  <c r="W54" i="4"/>
  <c r="U54" i="4"/>
  <c r="S54" i="4"/>
  <c r="Q54" i="4"/>
  <c r="O54" i="4"/>
  <c r="BC53" i="4"/>
  <c r="BB53" i="4"/>
  <c r="AX53" i="4"/>
  <c r="AV53" i="4"/>
  <c r="AT53" i="4"/>
  <c r="AR53" i="4"/>
  <c r="AP53" i="4"/>
  <c r="AN53" i="4"/>
  <c r="AL53" i="4"/>
  <c r="AJ53" i="4"/>
  <c r="AH53" i="4"/>
  <c r="AF53" i="4"/>
  <c r="AC53" i="4"/>
  <c r="AA53" i="4"/>
  <c r="Y53" i="4"/>
  <c r="W53" i="4"/>
  <c r="U53" i="4"/>
  <c r="S53" i="4"/>
  <c r="Q53" i="4"/>
  <c r="O53" i="4"/>
  <c r="BC52" i="4"/>
  <c r="BB52" i="4"/>
  <c r="AX52" i="4"/>
  <c r="AV52" i="4"/>
  <c r="AT52" i="4"/>
  <c r="AR52" i="4"/>
  <c r="AP52" i="4"/>
  <c r="AN52" i="4"/>
  <c r="AL52" i="4"/>
  <c r="AJ52" i="4"/>
  <c r="AH52" i="4"/>
  <c r="AF52" i="4"/>
  <c r="AC52" i="4"/>
  <c r="AA52" i="4"/>
  <c r="Y52" i="4"/>
  <c r="W52" i="4"/>
  <c r="U52" i="4"/>
  <c r="S52" i="4"/>
  <c r="Q52" i="4"/>
  <c r="O52" i="4"/>
  <c r="BC51" i="4"/>
  <c r="BB51" i="4"/>
  <c r="AX51" i="4"/>
  <c r="AV51" i="4"/>
  <c r="AT51" i="4"/>
  <c r="AR51" i="4"/>
  <c r="AP51" i="4"/>
  <c r="AN51" i="4"/>
  <c r="AL51" i="4"/>
  <c r="AJ51" i="4"/>
  <c r="AH51" i="4"/>
  <c r="AF51" i="4"/>
  <c r="AC51" i="4"/>
  <c r="AA51" i="4"/>
  <c r="Y51" i="4"/>
  <c r="W51" i="4"/>
  <c r="U51" i="4"/>
  <c r="S51" i="4"/>
  <c r="Q51" i="4"/>
  <c r="O51" i="4"/>
  <c r="BC50" i="4"/>
  <c r="BB50" i="4"/>
  <c r="AX50" i="4"/>
  <c r="AV50" i="4"/>
  <c r="AT50" i="4"/>
  <c r="AR50" i="4"/>
  <c r="AP50" i="4"/>
  <c r="AN50" i="4"/>
  <c r="AL50" i="4"/>
  <c r="AJ50" i="4"/>
  <c r="AH50" i="4"/>
  <c r="AF50" i="4"/>
  <c r="AC50" i="4"/>
  <c r="AA50" i="4"/>
  <c r="Y50" i="4"/>
  <c r="W50" i="4"/>
  <c r="U50" i="4"/>
  <c r="S50" i="4"/>
  <c r="Q50" i="4"/>
  <c r="O50" i="4"/>
  <c r="BC49" i="4"/>
  <c r="BB49" i="4"/>
  <c r="AX49" i="4"/>
  <c r="AV49" i="4"/>
  <c r="AT49" i="4"/>
  <c r="AR49" i="4"/>
  <c r="AP49" i="4"/>
  <c r="AN49" i="4"/>
  <c r="AL49" i="4"/>
  <c r="AJ49" i="4"/>
  <c r="AH49" i="4"/>
  <c r="AF49" i="4"/>
  <c r="AC49" i="4"/>
  <c r="AA49" i="4"/>
  <c r="Y49" i="4"/>
  <c r="W49" i="4"/>
  <c r="U49" i="4"/>
  <c r="S49" i="4"/>
  <c r="Q49" i="4"/>
  <c r="O49" i="4"/>
  <c r="BC48" i="4"/>
  <c r="BB48" i="4"/>
  <c r="AX48" i="4"/>
  <c r="AV48" i="4"/>
  <c r="AT48" i="4"/>
  <c r="AR48" i="4"/>
  <c r="AP48" i="4"/>
  <c r="AN48" i="4"/>
  <c r="AL48" i="4"/>
  <c r="AJ48" i="4"/>
  <c r="AH48" i="4"/>
  <c r="AF48" i="4"/>
  <c r="AC48" i="4"/>
  <c r="AA48" i="4"/>
  <c r="Y48" i="4"/>
  <c r="W48" i="4"/>
  <c r="U48" i="4"/>
  <c r="S48" i="4"/>
  <c r="Q48" i="4"/>
  <c r="O48" i="4"/>
  <c r="BC47" i="4"/>
  <c r="BB47" i="4"/>
  <c r="AX47" i="4"/>
  <c r="AV47" i="4"/>
  <c r="AT47" i="4"/>
  <c r="AR47" i="4"/>
  <c r="AP47" i="4"/>
  <c r="AN47" i="4"/>
  <c r="AL47" i="4"/>
  <c r="AJ47" i="4"/>
  <c r="AH47" i="4"/>
  <c r="AF47" i="4"/>
  <c r="AC47" i="4"/>
  <c r="AA47" i="4"/>
  <c r="Y47" i="4"/>
  <c r="W47" i="4"/>
  <c r="U47" i="4"/>
  <c r="S47" i="4"/>
  <c r="Q47" i="4"/>
  <c r="O47" i="4"/>
  <c r="BC46" i="4"/>
  <c r="BB46" i="4"/>
  <c r="AX46" i="4"/>
  <c r="AV46" i="4"/>
  <c r="AT46" i="4"/>
  <c r="AR46" i="4"/>
  <c r="AP46" i="4"/>
  <c r="AN46" i="4"/>
  <c r="AL46" i="4"/>
  <c r="AJ46" i="4"/>
  <c r="AH46" i="4"/>
  <c r="AF46" i="4"/>
  <c r="AC46" i="4"/>
  <c r="AA46" i="4"/>
  <c r="Y46" i="4"/>
  <c r="W46" i="4"/>
  <c r="U46" i="4"/>
  <c r="S46" i="4"/>
  <c r="Q46" i="4"/>
  <c r="O46" i="4"/>
  <c r="BC45" i="4"/>
  <c r="BB45" i="4"/>
  <c r="AX45" i="4"/>
  <c r="AV45" i="4"/>
  <c r="AT45" i="4"/>
  <c r="AR45" i="4"/>
  <c r="AP45" i="4"/>
  <c r="AN45" i="4"/>
  <c r="AL45" i="4"/>
  <c r="AJ45" i="4"/>
  <c r="AH45" i="4"/>
  <c r="AF45" i="4"/>
  <c r="AC45" i="4"/>
  <c r="AA45" i="4"/>
  <c r="Y45" i="4"/>
  <c r="W45" i="4"/>
  <c r="U45" i="4"/>
  <c r="S45" i="4"/>
  <c r="Q45" i="4"/>
  <c r="O45" i="4"/>
  <c r="BC44" i="4"/>
  <c r="BB44" i="4"/>
  <c r="AX44" i="4"/>
  <c r="AV44" i="4"/>
  <c r="AT44" i="4"/>
  <c r="AR44" i="4"/>
  <c r="AP44" i="4"/>
  <c r="AN44" i="4"/>
  <c r="AL44" i="4"/>
  <c r="AJ44" i="4"/>
  <c r="AH44" i="4"/>
  <c r="AF44" i="4"/>
  <c r="AC44" i="4"/>
  <c r="AA44" i="4"/>
  <c r="Y44" i="4"/>
  <c r="W44" i="4"/>
  <c r="U44" i="4"/>
  <c r="S44" i="4"/>
  <c r="Q44" i="4"/>
  <c r="O44" i="4"/>
  <c r="BC43" i="4"/>
  <c r="BB43" i="4"/>
  <c r="AX43" i="4"/>
  <c r="AV43" i="4"/>
  <c r="AT43" i="4"/>
  <c r="AR43" i="4"/>
  <c r="AP43" i="4"/>
  <c r="AN43" i="4"/>
  <c r="AL43" i="4"/>
  <c r="AJ43" i="4"/>
  <c r="AH43" i="4"/>
  <c r="AF43" i="4"/>
  <c r="AC43" i="4"/>
  <c r="AA43" i="4"/>
  <c r="Y43" i="4"/>
  <c r="W43" i="4"/>
  <c r="U43" i="4"/>
  <c r="S43" i="4"/>
  <c r="Q43" i="4"/>
  <c r="O43" i="4"/>
  <c r="BC42" i="4"/>
  <c r="BB42" i="4"/>
  <c r="AX42" i="4"/>
  <c r="AV42" i="4"/>
  <c r="AT42" i="4"/>
  <c r="AR42" i="4"/>
  <c r="AP42" i="4"/>
  <c r="AN42" i="4"/>
  <c r="AL42" i="4"/>
  <c r="AJ42" i="4"/>
  <c r="AH42" i="4"/>
  <c r="AF42" i="4"/>
  <c r="AC42" i="4"/>
  <c r="AA42" i="4"/>
  <c r="Y42" i="4"/>
  <c r="W42" i="4"/>
  <c r="U42" i="4"/>
  <c r="S42" i="4"/>
  <c r="Q42" i="4"/>
  <c r="O42" i="4"/>
  <c r="BC41" i="4"/>
  <c r="BB41" i="4"/>
  <c r="AX41" i="4"/>
  <c r="AV41" i="4"/>
  <c r="AT41" i="4"/>
  <c r="AR41" i="4"/>
  <c r="AP41" i="4"/>
  <c r="AN41" i="4"/>
  <c r="AL41" i="4"/>
  <c r="AJ41" i="4"/>
  <c r="AH41" i="4"/>
  <c r="AF41" i="4"/>
  <c r="AC41" i="4"/>
  <c r="AA41" i="4"/>
  <c r="Y41" i="4"/>
  <c r="W41" i="4"/>
  <c r="U41" i="4"/>
  <c r="S41" i="4"/>
  <c r="Q41" i="4"/>
  <c r="O41" i="4"/>
  <c r="BC40" i="4"/>
  <c r="BB40" i="4"/>
  <c r="AX40" i="4"/>
  <c r="AV40" i="4"/>
  <c r="AT40" i="4"/>
  <c r="AR40" i="4"/>
  <c r="AP40" i="4"/>
  <c r="AN40" i="4"/>
  <c r="AL40" i="4"/>
  <c r="AJ40" i="4"/>
  <c r="AH40" i="4"/>
  <c r="AF40" i="4"/>
  <c r="AC40" i="4"/>
  <c r="AA40" i="4"/>
  <c r="Y40" i="4"/>
  <c r="W40" i="4"/>
  <c r="U40" i="4"/>
  <c r="S40" i="4"/>
  <c r="Q40" i="4"/>
  <c r="O40" i="4"/>
  <c r="BC39" i="4"/>
  <c r="BB39" i="4"/>
  <c r="AX39" i="4"/>
  <c r="AV39" i="4"/>
  <c r="AT39" i="4"/>
  <c r="AR39" i="4"/>
  <c r="AP39" i="4"/>
  <c r="AN39" i="4"/>
  <c r="AL39" i="4"/>
  <c r="AJ39" i="4"/>
  <c r="AH39" i="4"/>
  <c r="AF39" i="4"/>
  <c r="AC39" i="4"/>
  <c r="AA39" i="4"/>
  <c r="Y39" i="4"/>
  <c r="W39" i="4"/>
  <c r="U39" i="4"/>
  <c r="S39" i="4"/>
  <c r="Q39" i="4"/>
  <c r="O39" i="4"/>
  <c r="BC38" i="4"/>
  <c r="BB38" i="4"/>
  <c r="AX38" i="4"/>
  <c r="AV38" i="4"/>
  <c r="AT38" i="4"/>
  <c r="AR38" i="4"/>
  <c r="AP38" i="4"/>
  <c r="AN38" i="4"/>
  <c r="AL38" i="4"/>
  <c r="AJ38" i="4"/>
  <c r="AH38" i="4"/>
  <c r="AF38" i="4"/>
  <c r="AC38" i="4"/>
  <c r="AA38" i="4"/>
  <c r="Y38" i="4"/>
  <c r="W38" i="4"/>
  <c r="U38" i="4"/>
  <c r="S38" i="4"/>
  <c r="Q38" i="4"/>
  <c r="O38" i="4"/>
  <c r="BC37" i="4"/>
  <c r="BB37" i="4"/>
  <c r="AX37" i="4"/>
  <c r="AV37" i="4"/>
  <c r="AT37" i="4"/>
  <c r="AR37" i="4"/>
  <c r="AP37" i="4"/>
  <c r="AN37" i="4"/>
  <c r="AL37" i="4"/>
  <c r="AJ37" i="4"/>
  <c r="AH37" i="4"/>
  <c r="AF37" i="4"/>
  <c r="AC37" i="4"/>
  <c r="AA37" i="4"/>
  <c r="Y37" i="4"/>
  <c r="W37" i="4"/>
  <c r="U37" i="4"/>
  <c r="S37" i="4"/>
  <c r="Q37" i="4"/>
  <c r="O37" i="4"/>
  <c r="BC36" i="4"/>
  <c r="BB36" i="4"/>
  <c r="AX36" i="4"/>
  <c r="AV36" i="4"/>
  <c r="AT36" i="4"/>
  <c r="AR36" i="4"/>
  <c r="AP36" i="4"/>
  <c r="AN36" i="4"/>
  <c r="AL36" i="4"/>
  <c r="AJ36" i="4"/>
  <c r="AH36" i="4"/>
  <c r="AF36" i="4"/>
  <c r="AC36" i="4"/>
  <c r="AA36" i="4"/>
  <c r="Y36" i="4"/>
  <c r="W36" i="4"/>
  <c r="U36" i="4"/>
  <c r="S36" i="4"/>
  <c r="Q36" i="4"/>
  <c r="O36" i="4"/>
  <c r="BC35" i="4"/>
  <c r="BB35" i="4"/>
  <c r="AX35" i="4"/>
  <c r="AV35" i="4"/>
  <c r="AT35" i="4"/>
  <c r="AR35" i="4"/>
  <c r="AP35" i="4"/>
  <c r="AN35" i="4"/>
  <c r="AL35" i="4"/>
  <c r="AJ35" i="4"/>
  <c r="AH35" i="4"/>
  <c r="AF35" i="4"/>
  <c r="AC35" i="4"/>
  <c r="AA35" i="4"/>
  <c r="Y35" i="4"/>
  <c r="W35" i="4"/>
  <c r="U35" i="4"/>
  <c r="S35" i="4"/>
  <c r="Q35" i="4"/>
  <c r="O35" i="4"/>
  <c r="BC34" i="4"/>
  <c r="BB34" i="4"/>
  <c r="AX34" i="4"/>
  <c r="AV34" i="4"/>
  <c r="AT34" i="4"/>
  <c r="AR34" i="4"/>
  <c r="AP34" i="4"/>
  <c r="AN34" i="4"/>
  <c r="AL34" i="4"/>
  <c r="AJ34" i="4"/>
  <c r="AH34" i="4"/>
  <c r="AF34" i="4"/>
  <c r="AC34" i="4"/>
  <c r="AA34" i="4"/>
  <c r="Y34" i="4"/>
  <c r="W34" i="4"/>
  <c r="U34" i="4"/>
  <c r="S34" i="4"/>
  <c r="Q34" i="4"/>
  <c r="O34" i="4"/>
  <c r="BC33" i="4"/>
  <c r="BB33" i="4"/>
  <c r="AX33" i="4"/>
  <c r="AV33" i="4"/>
  <c r="AT33" i="4"/>
  <c r="AR33" i="4"/>
  <c r="AP33" i="4"/>
  <c r="AN33" i="4"/>
  <c r="AL33" i="4"/>
  <c r="AJ33" i="4"/>
  <c r="AH33" i="4"/>
  <c r="AF33" i="4"/>
  <c r="AC33" i="4"/>
  <c r="AA33" i="4"/>
  <c r="Y33" i="4"/>
  <c r="W33" i="4"/>
  <c r="U33" i="4"/>
  <c r="S33" i="4"/>
  <c r="Q33" i="4"/>
  <c r="O33" i="4"/>
  <c r="BC32" i="4"/>
  <c r="BB32" i="4"/>
  <c r="AX32" i="4"/>
  <c r="AV32" i="4"/>
  <c r="AT32" i="4"/>
  <c r="AR32" i="4"/>
  <c r="AP32" i="4"/>
  <c r="AN32" i="4"/>
  <c r="AL32" i="4"/>
  <c r="AJ32" i="4"/>
  <c r="AH32" i="4"/>
  <c r="AF32" i="4"/>
  <c r="AC32" i="4"/>
  <c r="AA32" i="4"/>
  <c r="Y32" i="4"/>
  <c r="W32" i="4"/>
  <c r="U32" i="4"/>
  <c r="S32" i="4"/>
  <c r="Q32" i="4"/>
  <c r="O32" i="4"/>
  <c r="BC31" i="4"/>
  <c r="BB31" i="4"/>
  <c r="AX31" i="4"/>
  <c r="AV31" i="4"/>
  <c r="AT31" i="4"/>
  <c r="AR31" i="4"/>
  <c r="AP31" i="4"/>
  <c r="AN31" i="4"/>
  <c r="AL31" i="4"/>
  <c r="AJ31" i="4"/>
  <c r="AH31" i="4"/>
  <c r="AF31" i="4"/>
  <c r="AC31" i="4"/>
  <c r="AA31" i="4"/>
  <c r="Y31" i="4"/>
  <c r="W31" i="4"/>
  <c r="U31" i="4"/>
  <c r="S31" i="4"/>
  <c r="Q31" i="4"/>
  <c r="O31" i="4"/>
  <c r="BC30" i="4"/>
  <c r="BB30" i="4"/>
  <c r="AX30" i="4"/>
  <c r="AV30" i="4"/>
  <c r="AT30" i="4"/>
  <c r="AR30" i="4"/>
  <c r="AP30" i="4"/>
  <c r="AN30" i="4"/>
  <c r="AL30" i="4"/>
  <c r="AJ30" i="4"/>
  <c r="AH30" i="4"/>
  <c r="AF30" i="4"/>
  <c r="AC30" i="4"/>
  <c r="AA30" i="4"/>
  <c r="Y30" i="4"/>
  <c r="W30" i="4"/>
  <c r="U30" i="4"/>
  <c r="S30" i="4"/>
  <c r="Q30" i="4"/>
  <c r="O30" i="4"/>
  <c r="BC29" i="4"/>
  <c r="BB29" i="4"/>
  <c r="AX29" i="4"/>
  <c r="AV29" i="4"/>
  <c r="AT29" i="4"/>
  <c r="AR29" i="4"/>
  <c r="AP29" i="4"/>
  <c r="AN29" i="4"/>
  <c r="AL29" i="4"/>
  <c r="AJ29" i="4"/>
  <c r="AH29" i="4"/>
  <c r="AF29" i="4"/>
  <c r="AC29" i="4"/>
  <c r="AA29" i="4"/>
  <c r="Y29" i="4"/>
  <c r="W29" i="4"/>
  <c r="U29" i="4"/>
  <c r="S29" i="4"/>
  <c r="Q29" i="4"/>
  <c r="O29" i="4"/>
  <c r="BC28" i="4"/>
  <c r="BB28" i="4"/>
  <c r="AX28" i="4"/>
  <c r="AV28" i="4"/>
  <c r="AT28" i="4"/>
  <c r="AR28" i="4"/>
  <c r="AP28" i="4"/>
  <c r="AN28" i="4"/>
  <c r="AL28" i="4"/>
  <c r="AJ28" i="4"/>
  <c r="AH28" i="4"/>
  <c r="AF28" i="4"/>
  <c r="AC28" i="4"/>
  <c r="AA28" i="4"/>
  <c r="Y28" i="4"/>
  <c r="W28" i="4"/>
  <c r="U28" i="4"/>
  <c r="S28" i="4"/>
  <c r="Q28" i="4"/>
  <c r="O28" i="4"/>
  <c r="BC27" i="4"/>
  <c r="BB27" i="4"/>
  <c r="AX27" i="4"/>
  <c r="AV27" i="4"/>
  <c r="AT27" i="4"/>
  <c r="AR27" i="4"/>
  <c r="AP27" i="4"/>
  <c r="AN27" i="4"/>
  <c r="AL27" i="4"/>
  <c r="AJ27" i="4"/>
  <c r="AH27" i="4"/>
  <c r="AF27" i="4"/>
  <c r="AC27" i="4"/>
  <c r="AA27" i="4"/>
  <c r="Y27" i="4"/>
  <c r="W27" i="4"/>
  <c r="U27" i="4"/>
  <c r="S27" i="4"/>
  <c r="Q27" i="4"/>
  <c r="O27" i="4"/>
  <c r="BC26" i="4"/>
  <c r="BB26" i="4"/>
  <c r="AX26" i="4"/>
  <c r="AV26" i="4"/>
  <c r="AT26" i="4"/>
  <c r="AR26" i="4"/>
  <c r="AP26" i="4"/>
  <c r="AN26" i="4"/>
  <c r="AL26" i="4"/>
  <c r="AJ26" i="4"/>
  <c r="AH26" i="4"/>
  <c r="AF26" i="4"/>
  <c r="AC26" i="4"/>
  <c r="AA26" i="4"/>
  <c r="Y26" i="4"/>
  <c r="W26" i="4"/>
  <c r="U26" i="4"/>
  <c r="S26" i="4"/>
  <c r="Q26" i="4"/>
  <c r="O26" i="4"/>
  <c r="BC25" i="4"/>
  <c r="BB25" i="4"/>
  <c r="AX25" i="4"/>
  <c r="AV25" i="4"/>
  <c r="AT25" i="4"/>
  <c r="AR25" i="4"/>
  <c r="AP25" i="4"/>
  <c r="AN25" i="4"/>
  <c r="AL25" i="4"/>
  <c r="AJ25" i="4"/>
  <c r="AH25" i="4"/>
  <c r="AF25" i="4"/>
  <c r="AC25" i="4"/>
  <c r="AA25" i="4"/>
  <c r="Y25" i="4"/>
  <c r="W25" i="4"/>
  <c r="U25" i="4"/>
  <c r="S25" i="4"/>
  <c r="Q25" i="4"/>
  <c r="O25" i="4"/>
  <c r="Q17" i="1"/>
  <c r="Q18" i="1"/>
  <c r="Q19" i="1"/>
  <c r="Q20" i="1"/>
  <c r="Q21" i="1"/>
  <c r="Q22" i="1"/>
  <c r="Q23" i="1"/>
  <c r="Q16" i="1"/>
  <c r="O17" i="1"/>
  <c r="S17" i="1"/>
  <c r="O18" i="1"/>
  <c r="S18" i="1"/>
  <c r="O19" i="1"/>
  <c r="S19" i="1"/>
  <c r="O20" i="1"/>
  <c r="S20" i="1"/>
  <c r="O21" i="1"/>
  <c r="S21" i="1"/>
  <c r="O22" i="1"/>
  <c r="S22" i="1"/>
  <c r="O23" i="1"/>
  <c r="S23" i="1"/>
  <c r="S16" i="1"/>
  <c r="AF17" i="1"/>
  <c r="AH17" i="1"/>
  <c r="AJ17" i="1"/>
  <c r="AF18" i="1"/>
  <c r="AH18" i="1"/>
  <c r="AJ18" i="1"/>
  <c r="AF19" i="1"/>
  <c r="AH19" i="1"/>
  <c r="AJ19" i="1"/>
  <c r="AF20" i="1"/>
  <c r="AH20" i="1"/>
  <c r="AJ20" i="1"/>
  <c r="AF21" i="1"/>
  <c r="AH21" i="1"/>
  <c r="AJ21" i="1"/>
  <c r="AF22" i="1"/>
  <c r="AH22" i="1"/>
  <c r="AJ22" i="1"/>
  <c r="AF23" i="1"/>
  <c r="AH23" i="1"/>
  <c r="AJ23" i="1"/>
  <c r="AJ16" i="1"/>
  <c r="AH16" i="1"/>
  <c r="AF16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25" i="1"/>
  <c r="AH74" i="1"/>
  <c r="AF74" i="1"/>
  <c r="AH73" i="1"/>
  <c r="AF73" i="1"/>
  <c r="AH72" i="1"/>
  <c r="AF72" i="1"/>
  <c r="AH71" i="1"/>
  <c r="AF71" i="1"/>
  <c r="AH70" i="1"/>
  <c r="AF70" i="1"/>
  <c r="AH69" i="1"/>
  <c r="AF69" i="1"/>
  <c r="AH68" i="1"/>
  <c r="AF68" i="1"/>
  <c r="AH67" i="1"/>
  <c r="AF67" i="1"/>
  <c r="AH66" i="1"/>
  <c r="AF66" i="1"/>
  <c r="AH65" i="1"/>
  <c r="AF65" i="1"/>
  <c r="AH64" i="1"/>
  <c r="AF64" i="1"/>
  <c r="AH63" i="1"/>
  <c r="AF63" i="1"/>
  <c r="AH62" i="1"/>
  <c r="AF62" i="1"/>
  <c r="AH61" i="1"/>
  <c r="AF61" i="1"/>
  <c r="AH60" i="1"/>
  <c r="AF60" i="1"/>
  <c r="AH59" i="1"/>
  <c r="AF59" i="1"/>
  <c r="AH58" i="1"/>
  <c r="AF58" i="1"/>
  <c r="AH57" i="1"/>
  <c r="AF57" i="1"/>
  <c r="AH56" i="1"/>
  <c r="AF56" i="1"/>
  <c r="AH55" i="1"/>
  <c r="AF55" i="1"/>
  <c r="AH54" i="1"/>
  <c r="AF54" i="1"/>
  <c r="AH53" i="1"/>
  <c r="AF53" i="1"/>
  <c r="AH52" i="1"/>
  <c r="AF52" i="1"/>
  <c r="AH51" i="1"/>
  <c r="AF51" i="1"/>
  <c r="AH50" i="1"/>
  <c r="AF50" i="1"/>
  <c r="AH49" i="1"/>
  <c r="AF49" i="1"/>
  <c r="AH48" i="1"/>
  <c r="AF48" i="1"/>
  <c r="AH47" i="1"/>
  <c r="AF47" i="1"/>
  <c r="AH46" i="1"/>
  <c r="AF46" i="1"/>
  <c r="AH45" i="1"/>
  <c r="AF45" i="1"/>
  <c r="AH44" i="1"/>
  <c r="AF44" i="1"/>
  <c r="AH43" i="1"/>
  <c r="AF43" i="1"/>
  <c r="AH42" i="1"/>
  <c r="AF42" i="1"/>
  <c r="AH41" i="1"/>
  <c r="AF41" i="1"/>
  <c r="AH40" i="1"/>
  <c r="AF40" i="1"/>
  <c r="AH39" i="1"/>
  <c r="AF39" i="1"/>
  <c r="AH38" i="1"/>
  <c r="AF38" i="1"/>
  <c r="AH37" i="1"/>
  <c r="AF37" i="1"/>
  <c r="AH36" i="1"/>
  <c r="AF36" i="1"/>
  <c r="AH35" i="1"/>
  <c r="AF35" i="1"/>
  <c r="AH34" i="1"/>
  <c r="AF34" i="1"/>
  <c r="AH33" i="1"/>
  <c r="AF33" i="1"/>
  <c r="AH32" i="1"/>
  <c r="AF32" i="1"/>
  <c r="AH31" i="1"/>
  <c r="AF31" i="1"/>
  <c r="AH30" i="1"/>
  <c r="AF30" i="1"/>
  <c r="AH29" i="1"/>
  <c r="AF29" i="1"/>
  <c r="AH28" i="1"/>
  <c r="AF28" i="1"/>
  <c r="AH27" i="1"/>
  <c r="AF27" i="1"/>
  <c r="AH26" i="1"/>
  <c r="AF26" i="1"/>
  <c r="AH25" i="1"/>
  <c r="AF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2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16" i="1"/>
  <c r="BD21" i="4" l="1"/>
  <c r="BD60" i="4"/>
  <c r="BD16" i="4"/>
  <c r="BD17" i="4"/>
  <c r="BD19" i="4"/>
  <c r="BD26" i="4"/>
  <c r="BD66" i="4"/>
  <c r="BD18" i="4"/>
  <c r="BD22" i="4"/>
  <c r="BD27" i="4"/>
  <c r="BD32" i="4"/>
  <c r="BD33" i="4"/>
  <c r="BD40" i="4"/>
  <c r="BD47" i="4"/>
  <c r="BD48" i="4"/>
  <c r="BD49" i="4"/>
  <c r="BD53" i="4"/>
  <c r="BD61" i="4"/>
  <c r="BD67" i="4"/>
  <c r="BD68" i="4"/>
  <c r="BD69" i="4"/>
  <c r="BD73" i="4"/>
  <c r="BD23" i="4"/>
  <c r="BD28" i="4"/>
  <c r="BD29" i="4"/>
  <c r="BD46" i="4"/>
  <c r="BD39" i="4"/>
  <c r="BD41" i="4"/>
  <c r="BD59" i="4"/>
  <c r="BD52" i="4"/>
  <c r="BD72" i="4"/>
  <c r="BD38" i="4"/>
  <c r="BD57" i="4"/>
  <c r="BD37" i="4"/>
  <c r="BD58" i="4"/>
  <c r="BD45" i="4"/>
  <c r="BD65" i="4"/>
  <c r="BD64" i="4"/>
  <c r="BD44" i="4"/>
  <c r="BD63" i="4"/>
  <c r="BD43" i="4"/>
  <c r="BD62" i="4"/>
  <c r="BD42" i="4"/>
  <c r="BD36" i="4"/>
  <c r="BD35" i="4"/>
  <c r="BD56" i="4"/>
  <c r="BD55" i="4"/>
  <c r="BD74" i="4"/>
  <c r="BD34" i="4"/>
  <c r="BD20" i="4"/>
  <c r="BD51" i="4"/>
  <c r="BD70" i="4"/>
  <c r="BD50" i="4"/>
  <c r="BD30" i="4"/>
  <c r="BD25" i="4"/>
  <c r="BD54" i="4"/>
  <c r="BD71" i="4"/>
  <c r="BD31" i="4"/>
  <c r="BC74" i="1"/>
  <c r="BB74" i="1"/>
  <c r="AZ74" i="1"/>
  <c r="AX74" i="1"/>
  <c r="AT74" i="1"/>
  <c r="AR74" i="1"/>
  <c r="AP74" i="1"/>
  <c r="AN74" i="1"/>
  <c r="AL74" i="1"/>
  <c r="AC74" i="1"/>
  <c r="AA74" i="1"/>
  <c r="Y74" i="1"/>
  <c r="W74" i="1"/>
  <c r="BC73" i="1"/>
  <c r="BB73" i="1"/>
  <c r="AZ73" i="1"/>
  <c r="AX73" i="1"/>
  <c r="AT73" i="1"/>
  <c r="AR73" i="1"/>
  <c r="AP73" i="1"/>
  <c r="AN73" i="1"/>
  <c r="AL73" i="1"/>
  <c r="AC73" i="1"/>
  <c r="AA73" i="1"/>
  <c r="Y73" i="1"/>
  <c r="W73" i="1"/>
  <c r="BC72" i="1"/>
  <c r="BB72" i="1"/>
  <c r="AZ72" i="1"/>
  <c r="AX72" i="1"/>
  <c r="AT72" i="1"/>
  <c r="AR72" i="1"/>
  <c r="AP72" i="1"/>
  <c r="AN72" i="1"/>
  <c r="AL72" i="1"/>
  <c r="AC72" i="1"/>
  <c r="AA72" i="1"/>
  <c r="Y72" i="1"/>
  <c r="W72" i="1"/>
  <c r="BC71" i="1"/>
  <c r="BB71" i="1"/>
  <c r="AZ71" i="1"/>
  <c r="AX71" i="1"/>
  <c r="AT71" i="1"/>
  <c r="AR71" i="1"/>
  <c r="AP71" i="1"/>
  <c r="AN71" i="1"/>
  <c r="AL71" i="1"/>
  <c r="AC71" i="1"/>
  <c r="AA71" i="1"/>
  <c r="Y71" i="1"/>
  <c r="W71" i="1"/>
  <c r="BC70" i="1"/>
  <c r="BB70" i="1"/>
  <c r="AZ70" i="1"/>
  <c r="AX70" i="1"/>
  <c r="AT70" i="1"/>
  <c r="AR70" i="1"/>
  <c r="AP70" i="1"/>
  <c r="AN70" i="1"/>
  <c r="AL70" i="1"/>
  <c r="AC70" i="1"/>
  <c r="AA70" i="1"/>
  <c r="Y70" i="1"/>
  <c r="W70" i="1"/>
  <c r="BC69" i="1"/>
  <c r="BB69" i="1"/>
  <c r="AZ69" i="1"/>
  <c r="AX69" i="1"/>
  <c r="AT69" i="1"/>
  <c r="AR69" i="1"/>
  <c r="AP69" i="1"/>
  <c r="AN69" i="1"/>
  <c r="AL69" i="1"/>
  <c r="AC69" i="1"/>
  <c r="AA69" i="1"/>
  <c r="Y69" i="1"/>
  <c r="W69" i="1"/>
  <c r="BC68" i="1"/>
  <c r="BB68" i="1"/>
  <c r="AZ68" i="1"/>
  <c r="AX68" i="1"/>
  <c r="AT68" i="1"/>
  <c r="AR68" i="1"/>
  <c r="AP68" i="1"/>
  <c r="AN68" i="1"/>
  <c r="AL68" i="1"/>
  <c r="AC68" i="1"/>
  <c r="AA68" i="1"/>
  <c r="Y68" i="1"/>
  <c r="W68" i="1"/>
  <c r="BC67" i="1"/>
  <c r="BB67" i="1"/>
  <c r="AZ67" i="1"/>
  <c r="AX67" i="1"/>
  <c r="AT67" i="1"/>
  <c r="AR67" i="1"/>
  <c r="AP67" i="1"/>
  <c r="AN67" i="1"/>
  <c r="AL67" i="1"/>
  <c r="AC67" i="1"/>
  <c r="AA67" i="1"/>
  <c r="Y67" i="1"/>
  <c r="W67" i="1"/>
  <c r="BC66" i="1"/>
  <c r="BB66" i="1"/>
  <c r="AZ66" i="1"/>
  <c r="AX66" i="1"/>
  <c r="AT66" i="1"/>
  <c r="AR66" i="1"/>
  <c r="AP66" i="1"/>
  <c r="AN66" i="1"/>
  <c r="AL66" i="1"/>
  <c r="AC66" i="1"/>
  <c r="AA66" i="1"/>
  <c r="Y66" i="1"/>
  <c r="W66" i="1"/>
  <c r="BC65" i="1"/>
  <c r="BB65" i="1"/>
  <c r="AZ65" i="1"/>
  <c r="AX65" i="1"/>
  <c r="AT65" i="1"/>
  <c r="AR65" i="1"/>
  <c r="AP65" i="1"/>
  <c r="AN65" i="1"/>
  <c r="AL65" i="1"/>
  <c r="AC65" i="1"/>
  <c r="AA65" i="1"/>
  <c r="Y65" i="1"/>
  <c r="W65" i="1"/>
  <c r="BC64" i="1"/>
  <c r="BB64" i="1"/>
  <c r="AZ64" i="1"/>
  <c r="AX64" i="1"/>
  <c r="AT64" i="1"/>
  <c r="AR64" i="1"/>
  <c r="AP64" i="1"/>
  <c r="AN64" i="1"/>
  <c r="AL64" i="1"/>
  <c r="AC64" i="1"/>
  <c r="BD64" i="1" s="1"/>
  <c r="AA64" i="1"/>
  <c r="Y64" i="1"/>
  <c r="W64" i="1"/>
  <c r="BC63" i="1"/>
  <c r="BB63" i="1"/>
  <c r="AZ63" i="1"/>
  <c r="AX63" i="1"/>
  <c r="AT63" i="1"/>
  <c r="AR63" i="1"/>
  <c r="AP63" i="1"/>
  <c r="AN63" i="1"/>
  <c r="AL63" i="1"/>
  <c r="AC63" i="1"/>
  <c r="AA63" i="1"/>
  <c r="Y63" i="1"/>
  <c r="W63" i="1"/>
  <c r="BC62" i="1"/>
  <c r="BB62" i="1"/>
  <c r="AZ62" i="1"/>
  <c r="AX62" i="1"/>
  <c r="AT62" i="1"/>
  <c r="AR62" i="1"/>
  <c r="AP62" i="1"/>
  <c r="AN62" i="1"/>
  <c r="AL62" i="1"/>
  <c r="AC62" i="1"/>
  <c r="AA62" i="1"/>
  <c r="Y62" i="1"/>
  <c r="W62" i="1"/>
  <c r="BC61" i="1"/>
  <c r="BB61" i="1"/>
  <c r="AZ61" i="1"/>
  <c r="AX61" i="1"/>
  <c r="AT61" i="1"/>
  <c r="AR61" i="1"/>
  <c r="AP61" i="1"/>
  <c r="AN61" i="1"/>
  <c r="AL61" i="1"/>
  <c r="AC61" i="1"/>
  <c r="AA61" i="1"/>
  <c r="Y61" i="1"/>
  <c r="W61" i="1"/>
  <c r="BC60" i="1"/>
  <c r="BB60" i="1"/>
  <c r="AZ60" i="1"/>
  <c r="AX60" i="1"/>
  <c r="AT60" i="1"/>
  <c r="AR60" i="1"/>
  <c r="AP60" i="1"/>
  <c r="AN60" i="1"/>
  <c r="AL60" i="1"/>
  <c r="AC60" i="1"/>
  <c r="AA60" i="1"/>
  <c r="Y60" i="1"/>
  <c r="W60" i="1"/>
  <c r="BC59" i="1"/>
  <c r="BB59" i="1"/>
  <c r="AZ59" i="1"/>
  <c r="AX59" i="1"/>
  <c r="AT59" i="1"/>
  <c r="AR59" i="1"/>
  <c r="AP59" i="1"/>
  <c r="AN59" i="1"/>
  <c r="AL59" i="1"/>
  <c r="AC59" i="1"/>
  <c r="AA59" i="1"/>
  <c r="Y59" i="1"/>
  <c r="W59" i="1"/>
  <c r="BC58" i="1"/>
  <c r="BB58" i="1"/>
  <c r="AZ58" i="1"/>
  <c r="AX58" i="1"/>
  <c r="AT58" i="1"/>
  <c r="AR58" i="1"/>
  <c r="AP58" i="1"/>
  <c r="AN58" i="1"/>
  <c r="AL58" i="1"/>
  <c r="AC58" i="1"/>
  <c r="AA58" i="1"/>
  <c r="Y58" i="1"/>
  <c r="W58" i="1"/>
  <c r="BC57" i="1"/>
  <c r="BB57" i="1"/>
  <c r="AZ57" i="1"/>
  <c r="AX57" i="1"/>
  <c r="AT57" i="1"/>
  <c r="AR57" i="1"/>
  <c r="AP57" i="1"/>
  <c r="AN57" i="1"/>
  <c r="AL57" i="1"/>
  <c r="AC57" i="1"/>
  <c r="AA57" i="1"/>
  <c r="Y57" i="1"/>
  <c r="W57" i="1"/>
  <c r="BC56" i="1"/>
  <c r="BB56" i="1"/>
  <c r="AZ56" i="1"/>
  <c r="AX56" i="1"/>
  <c r="AT56" i="1"/>
  <c r="AR56" i="1"/>
  <c r="AP56" i="1"/>
  <c r="AN56" i="1"/>
  <c r="AL56" i="1"/>
  <c r="AC56" i="1"/>
  <c r="AA56" i="1"/>
  <c r="Y56" i="1"/>
  <c r="W56" i="1"/>
  <c r="BC55" i="1"/>
  <c r="BB55" i="1"/>
  <c r="AZ55" i="1"/>
  <c r="AX55" i="1"/>
  <c r="AT55" i="1"/>
  <c r="AR55" i="1"/>
  <c r="AP55" i="1"/>
  <c r="AN55" i="1"/>
  <c r="AL55" i="1"/>
  <c r="AC55" i="1"/>
  <c r="AA55" i="1"/>
  <c r="Y55" i="1"/>
  <c r="W55" i="1"/>
  <c r="BC54" i="1"/>
  <c r="BB54" i="1"/>
  <c r="AZ54" i="1"/>
  <c r="AX54" i="1"/>
  <c r="AT54" i="1"/>
  <c r="AR54" i="1"/>
  <c r="AP54" i="1"/>
  <c r="AN54" i="1"/>
  <c r="AL54" i="1"/>
  <c r="AC54" i="1"/>
  <c r="AA54" i="1"/>
  <c r="Y54" i="1"/>
  <c r="W54" i="1"/>
  <c r="BC53" i="1"/>
  <c r="BB53" i="1"/>
  <c r="AZ53" i="1"/>
  <c r="AX53" i="1"/>
  <c r="AT53" i="1"/>
  <c r="AR53" i="1"/>
  <c r="AP53" i="1"/>
  <c r="AN53" i="1"/>
  <c r="AL53" i="1"/>
  <c r="AC53" i="1"/>
  <c r="AA53" i="1"/>
  <c r="Y53" i="1"/>
  <c r="W53" i="1"/>
  <c r="BC52" i="1"/>
  <c r="BB52" i="1"/>
  <c r="AZ52" i="1"/>
  <c r="AX52" i="1"/>
  <c r="AT52" i="1"/>
  <c r="AR52" i="1"/>
  <c r="AP52" i="1"/>
  <c r="AN52" i="1"/>
  <c r="AL52" i="1"/>
  <c r="AC52" i="1"/>
  <c r="AA52" i="1"/>
  <c r="Y52" i="1"/>
  <c r="W52" i="1"/>
  <c r="BC51" i="1"/>
  <c r="BB51" i="1"/>
  <c r="AZ51" i="1"/>
  <c r="AX51" i="1"/>
  <c r="AT51" i="1"/>
  <c r="AR51" i="1"/>
  <c r="AP51" i="1"/>
  <c r="AN51" i="1"/>
  <c r="AL51" i="1"/>
  <c r="AC51" i="1"/>
  <c r="AA51" i="1"/>
  <c r="Y51" i="1"/>
  <c r="W51" i="1"/>
  <c r="BC50" i="1"/>
  <c r="BB50" i="1"/>
  <c r="AZ50" i="1"/>
  <c r="AX50" i="1"/>
  <c r="AT50" i="1"/>
  <c r="AR50" i="1"/>
  <c r="AP50" i="1"/>
  <c r="AN50" i="1"/>
  <c r="AL50" i="1"/>
  <c r="AC50" i="1"/>
  <c r="AA50" i="1"/>
  <c r="Y50" i="1"/>
  <c r="W50" i="1"/>
  <c r="BC49" i="1"/>
  <c r="BB49" i="1"/>
  <c r="AZ49" i="1"/>
  <c r="AX49" i="1"/>
  <c r="AT49" i="1"/>
  <c r="AR49" i="1"/>
  <c r="AP49" i="1"/>
  <c r="AN49" i="1"/>
  <c r="AL49" i="1"/>
  <c r="AC49" i="1"/>
  <c r="AA49" i="1"/>
  <c r="Y49" i="1"/>
  <c r="W49" i="1"/>
  <c r="BC48" i="1"/>
  <c r="BB48" i="1"/>
  <c r="AZ48" i="1"/>
  <c r="AX48" i="1"/>
  <c r="AT48" i="1"/>
  <c r="AR48" i="1"/>
  <c r="AP48" i="1"/>
  <c r="AN48" i="1"/>
  <c r="AL48" i="1"/>
  <c r="AC48" i="1"/>
  <c r="AA48" i="1"/>
  <c r="Y48" i="1"/>
  <c r="W48" i="1"/>
  <c r="BC47" i="1"/>
  <c r="BB47" i="1"/>
  <c r="AZ47" i="1"/>
  <c r="AX47" i="1"/>
  <c r="AT47" i="1"/>
  <c r="AR47" i="1"/>
  <c r="AP47" i="1"/>
  <c r="AN47" i="1"/>
  <c r="AL47" i="1"/>
  <c r="AC47" i="1"/>
  <c r="AA47" i="1"/>
  <c r="Y47" i="1"/>
  <c r="W47" i="1"/>
  <c r="BC46" i="1"/>
  <c r="BB46" i="1"/>
  <c r="AZ46" i="1"/>
  <c r="AX46" i="1"/>
  <c r="AT46" i="1"/>
  <c r="AR46" i="1"/>
  <c r="AP46" i="1"/>
  <c r="AN46" i="1"/>
  <c r="AL46" i="1"/>
  <c r="AC46" i="1"/>
  <c r="AA46" i="1"/>
  <c r="Y46" i="1"/>
  <c r="W46" i="1"/>
  <c r="BC45" i="1"/>
  <c r="BB45" i="1"/>
  <c r="AZ45" i="1"/>
  <c r="AX45" i="1"/>
  <c r="AT45" i="1"/>
  <c r="AR45" i="1"/>
  <c r="AP45" i="1"/>
  <c r="AN45" i="1"/>
  <c r="AL45" i="1"/>
  <c r="AC45" i="1"/>
  <c r="AA45" i="1"/>
  <c r="Y45" i="1"/>
  <c r="W45" i="1"/>
  <c r="BC44" i="1"/>
  <c r="BB44" i="1"/>
  <c r="AZ44" i="1"/>
  <c r="AX44" i="1"/>
  <c r="AT44" i="1"/>
  <c r="AR44" i="1"/>
  <c r="AP44" i="1"/>
  <c r="AN44" i="1"/>
  <c r="AL44" i="1"/>
  <c r="AC44" i="1"/>
  <c r="BD44" i="1" s="1"/>
  <c r="AA44" i="1"/>
  <c r="Y44" i="1"/>
  <c r="W44" i="1"/>
  <c r="BC43" i="1"/>
  <c r="BB43" i="1"/>
  <c r="AZ43" i="1"/>
  <c r="AX43" i="1"/>
  <c r="AT43" i="1"/>
  <c r="AR43" i="1"/>
  <c r="AP43" i="1"/>
  <c r="AN43" i="1"/>
  <c r="AL43" i="1"/>
  <c r="AC43" i="1"/>
  <c r="AA43" i="1"/>
  <c r="Y43" i="1"/>
  <c r="W43" i="1"/>
  <c r="BC42" i="1"/>
  <c r="BB42" i="1"/>
  <c r="AZ42" i="1"/>
  <c r="AX42" i="1"/>
  <c r="AT42" i="1"/>
  <c r="AR42" i="1"/>
  <c r="AP42" i="1"/>
  <c r="AN42" i="1"/>
  <c r="AL42" i="1"/>
  <c r="AC42" i="1"/>
  <c r="AA42" i="1"/>
  <c r="Y42" i="1"/>
  <c r="W42" i="1"/>
  <c r="BC41" i="1"/>
  <c r="BB41" i="1"/>
  <c r="AZ41" i="1"/>
  <c r="AX41" i="1"/>
  <c r="AT41" i="1"/>
  <c r="AR41" i="1"/>
  <c r="AP41" i="1"/>
  <c r="AN41" i="1"/>
  <c r="AL41" i="1"/>
  <c r="AC41" i="1"/>
  <c r="BD41" i="1" s="1"/>
  <c r="AA41" i="1"/>
  <c r="Y41" i="1"/>
  <c r="W41" i="1"/>
  <c r="BC40" i="1"/>
  <c r="BB40" i="1"/>
  <c r="AZ40" i="1"/>
  <c r="AX40" i="1"/>
  <c r="AT40" i="1"/>
  <c r="AR40" i="1"/>
  <c r="AP40" i="1"/>
  <c r="AN40" i="1"/>
  <c r="AL40" i="1"/>
  <c r="AC40" i="1"/>
  <c r="AA40" i="1"/>
  <c r="Y40" i="1"/>
  <c r="W40" i="1"/>
  <c r="BC39" i="1"/>
  <c r="BB39" i="1"/>
  <c r="AZ39" i="1"/>
  <c r="AX39" i="1"/>
  <c r="AT39" i="1"/>
  <c r="AR39" i="1"/>
  <c r="AP39" i="1"/>
  <c r="AN39" i="1"/>
  <c r="AL39" i="1"/>
  <c r="AC39" i="1"/>
  <c r="AA39" i="1"/>
  <c r="Y39" i="1"/>
  <c r="W39" i="1"/>
  <c r="BC38" i="1"/>
  <c r="BB38" i="1"/>
  <c r="AZ38" i="1"/>
  <c r="AX38" i="1"/>
  <c r="AT38" i="1"/>
  <c r="AR38" i="1"/>
  <c r="AP38" i="1"/>
  <c r="AN38" i="1"/>
  <c r="AL38" i="1"/>
  <c r="AC38" i="1"/>
  <c r="AA38" i="1"/>
  <c r="Y38" i="1"/>
  <c r="W38" i="1"/>
  <c r="BC37" i="1"/>
  <c r="BB37" i="1"/>
  <c r="AZ37" i="1"/>
  <c r="AX37" i="1"/>
  <c r="AT37" i="1"/>
  <c r="AR37" i="1"/>
  <c r="AP37" i="1"/>
  <c r="AN37" i="1"/>
  <c r="AL37" i="1"/>
  <c r="AC37" i="1"/>
  <c r="AA37" i="1"/>
  <c r="Y37" i="1"/>
  <c r="W37" i="1"/>
  <c r="BC36" i="1"/>
  <c r="BB36" i="1"/>
  <c r="AZ36" i="1"/>
  <c r="AX36" i="1"/>
  <c r="AT36" i="1"/>
  <c r="AR36" i="1"/>
  <c r="AP36" i="1"/>
  <c r="AN36" i="1"/>
  <c r="AL36" i="1"/>
  <c r="AC36" i="1"/>
  <c r="AA36" i="1"/>
  <c r="Y36" i="1"/>
  <c r="W36" i="1"/>
  <c r="BC35" i="1"/>
  <c r="BB35" i="1"/>
  <c r="AZ35" i="1"/>
  <c r="AX35" i="1"/>
  <c r="AT35" i="1"/>
  <c r="AR35" i="1"/>
  <c r="AP35" i="1"/>
  <c r="AN35" i="1"/>
  <c r="AL35" i="1"/>
  <c r="AC35" i="1"/>
  <c r="AA35" i="1"/>
  <c r="Y35" i="1"/>
  <c r="W35" i="1"/>
  <c r="BC34" i="1"/>
  <c r="BB34" i="1"/>
  <c r="AZ34" i="1"/>
  <c r="AX34" i="1"/>
  <c r="AT34" i="1"/>
  <c r="AR34" i="1"/>
  <c r="AP34" i="1"/>
  <c r="AN34" i="1"/>
  <c r="AL34" i="1"/>
  <c r="AC34" i="1"/>
  <c r="AA34" i="1"/>
  <c r="Y34" i="1"/>
  <c r="W34" i="1"/>
  <c r="BC33" i="1"/>
  <c r="BB33" i="1"/>
  <c r="AZ33" i="1"/>
  <c r="AX33" i="1"/>
  <c r="AT33" i="1"/>
  <c r="AR33" i="1"/>
  <c r="AP33" i="1"/>
  <c r="AN33" i="1"/>
  <c r="AL33" i="1"/>
  <c r="AC33" i="1"/>
  <c r="AA33" i="1"/>
  <c r="Y33" i="1"/>
  <c r="W33" i="1"/>
  <c r="BC32" i="1"/>
  <c r="BB32" i="1"/>
  <c r="AZ32" i="1"/>
  <c r="AX32" i="1"/>
  <c r="AT32" i="1"/>
  <c r="AR32" i="1"/>
  <c r="AP32" i="1"/>
  <c r="AN32" i="1"/>
  <c r="AL32" i="1"/>
  <c r="AC32" i="1"/>
  <c r="AA32" i="1"/>
  <c r="Y32" i="1"/>
  <c r="W32" i="1"/>
  <c r="BC31" i="1"/>
  <c r="BB31" i="1"/>
  <c r="AZ31" i="1"/>
  <c r="AX31" i="1"/>
  <c r="AT31" i="1"/>
  <c r="AR31" i="1"/>
  <c r="AP31" i="1"/>
  <c r="AN31" i="1"/>
  <c r="AL31" i="1"/>
  <c r="AC31" i="1"/>
  <c r="AA31" i="1"/>
  <c r="Y31" i="1"/>
  <c r="W31" i="1"/>
  <c r="BC30" i="1"/>
  <c r="BB30" i="1"/>
  <c r="AZ30" i="1"/>
  <c r="AX30" i="1"/>
  <c r="AT30" i="1"/>
  <c r="AR30" i="1"/>
  <c r="AP30" i="1"/>
  <c r="AN30" i="1"/>
  <c r="AL30" i="1"/>
  <c r="AC30" i="1"/>
  <c r="AA30" i="1"/>
  <c r="Y30" i="1"/>
  <c r="W30" i="1"/>
  <c r="BC29" i="1"/>
  <c r="BB29" i="1"/>
  <c r="AZ29" i="1"/>
  <c r="AX29" i="1"/>
  <c r="AT29" i="1"/>
  <c r="AR29" i="1"/>
  <c r="AP29" i="1"/>
  <c r="AN29" i="1"/>
  <c r="AL29" i="1"/>
  <c r="AC29" i="1"/>
  <c r="AA29" i="1"/>
  <c r="Y29" i="1"/>
  <c r="W29" i="1"/>
  <c r="BC28" i="1"/>
  <c r="BB28" i="1"/>
  <c r="AZ28" i="1"/>
  <c r="AX28" i="1"/>
  <c r="AT28" i="1"/>
  <c r="AR28" i="1"/>
  <c r="AP28" i="1"/>
  <c r="AN28" i="1"/>
  <c r="AL28" i="1"/>
  <c r="AC28" i="1"/>
  <c r="AA28" i="1"/>
  <c r="Y28" i="1"/>
  <c r="W28" i="1"/>
  <c r="BC27" i="1"/>
  <c r="BB27" i="1"/>
  <c r="AZ27" i="1"/>
  <c r="AX27" i="1"/>
  <c r="AT27" i="1"/>
  <c r="AR27" i="1"/>
  <c r="AP27" i="1"/>
  <c r="AN27" i="1"/>
  <c r="AL27" i="1"/>
  <c r="AC27" i="1"/>
  <c r="AA27" i="1"/>
  <c r="Y27" i="1"/>
  <c r="W27" i="1"/>
  <c r="BC26" i="1"/>
  <c r="BB26" i="1"/>
  <c r="AZ26" i="1"/>
  <c r="AX26" i="1"/>
  <c r="AT26" i="1"/>
  <c r="AR26" i="1"/>
  <c r="AP26" i="1"/>
  <c r="AN26" i="1"/>
  <c r="AL26" i="1"/>
  <c r="AC26" i="1"/>
  <c r="AA26" i="1"/>
  <c r="Y26" i="1"/>
  <c r="W26" i="1"/>
  <c r="BC25" i="1"/>
  <c r="BB25" i="1"/>
  <c r="AZ25" i="1"/>
  <c r="AX25" i="1"/>
  <c r="AT25" i="1"/>
  <c r="AR25" i="1"/>
  <c r="AP25" i="1"/>
  <c r="AN25" i="1"/>
  <c r="AL25" i="1"/>
  <c r="AC25" i="1"/>
  <c r="AA25" i="1"/>
  <c r="Y25" i="1"/>
  <c r="W25" i="1"/>
  <c r="BC23" i="1"/>
  <c r="BB23" i="1"/>
  <c r="AZ23" i="1"/>
  <c r="AX23" i="1"/>
  <c r="AT23" i="1"/>
  <c r="AR23" i="1"/>
  <c r="AP23" i="1"/>
  <c r="AN23" i="1"/>
  <c r="AL23" i="1"/>
  <c r="AC23" i="1"/>
  <c r="BD23" i="1" s="1"/>
  <c r="AA23" i="1"/>
  <c r="Y23" i="1"/>
  <c r="W23" i="1"/>
  <c r="U23" i="1"/>
  <c r="BC22" i="1"/>
  <c r="BB22" i="1"/>
  <c r="AZ22" i="1"/>
  <c r="AX22" i="1"/>
  <c r="AT22" i="1"/>
  <c r="AR22" i="1"/>
  <c r="AP22" i="1"/>
  <c r="AN22" i="1"/>
  <c r="AL22" i="1"/>
  <c r="AC22" i="1"/>
  <c r="AA22" i="1"/>
  <c r="Y22" i="1"/>
  <c r="W22" i="1"/>
  <c r="U22" i="1"/>
  <c r="BC21" i="1"/>
  <c r="BB21" i="1"/>
  <c r="AZ21" i="1"/>
  <c r="AX21" i="1"/>
  <c r="AT21" i="1"/>
  <c r="AR21" i="1"/>
  <c r="AP21" i="1"/>
  <c r="AN21" i="1"/>
  <c r="AL21" i="1"/>
  <c r="AC21" i="1"/>
  <c r="AA21" i="1"/>
  <c r="Y21" i="1"/>
  <c r="W21" i="1"/>
  <c r="U21" i="1"/>
  <c r="BC20" i="1"/>
  <c r="BB20" i="1"/>
  <c r="AZ20" i="1"/>
  <c r="AX20" i="1"/>
  <c r="AT20" i="1"/>
  <c r="AR20" i="1"/>
  <c r="AP20" i="1"/>
  <c r="AN20" i="1"/>
  <c r="AL20" i="1"/>
  <c r="AC20" i="1"/>
  <c r="AA20" i="1"/>
  <c r="Y20" i="1"/>
  <c r="W20" i="1"/>
  <c r="U20" i="1"/>
  <c r="BC19" i="1"/>
  <c r="BB19" i="1"/>
  <c r="AZ19" i="1"/>
  <c r="AR19" i="1"/>
  <c r="AP19" i="1"/>
  <c r="AN19" i="1"/>
  <c r="AL19" i="1"/>
  <c r="AC19" i="1"/>
  <c r="AA19" i="1"/>
  <c r="Y19" i="1"/>
  <c r="W19" i="1"/>
  <c r="U19" i="1"/>
  <c r="BC18" i="1"/>
  <c r="BB18" i="1"/>
  <c r="AZ18" i="1"/>
  <c r="AR18" i="1"/>
  <c r="AP18" i="1"/>
  <c r="AN18" i="1"/>
  <c r="AL18" i="1"/>
  <c r="AC18" i="1"/>
  <c r="AA18" i="1"/>
  <c r="Y18" i="1"/>
  <c r="W18" i="1"/>
  <c r="U18" i="1"/>
  <c r="BC17" i="1"/>
  <c r="BB17" i="1"/>
  <c r="AZ17" i="1"/>
  <c r="AX17" i="1"/>
  <c r="AT17" i="1"/>
  <c r="AR17" i="1"/>
  <c r="AP17" i="1"/>
  <c r="AN17" i="1"/>
  <c r="AL17" i="1"/>
  <c r="AC17" i="1"/>
  <c r="BD17" i="1" s="1"/>
  <c r="AA17" i="1"/>
  <c r="Y17" i="1"/>
  <c r="W17" i="1"/>
  <c r="U17" i="1"/>
  <c r="BC16" i="1"/>
  <c r="BB16" i="1"/>
  <c r="AZ16" i="1"/>
  <c r="AX16" i="1"/>
  <c r="AT16" i="1"/>
  <c r="AR16" i="1"/>
  <c r="AP16" i="1"/>
  <c r="AN16" i="1"/>
  <c r="AL16" i="1"/>
  <c r="AC16" i="1"/>
  <c r="AA16" i="1"/>
  <c r="Y16" i="1"/>
  <c r="W16" i="1"/>
  <c r="U16" i="1"/>
  <c r="BD75" i="4" l="1"/>
  <c r="BD19" i="1"/>
  <c r="BD66" i="1"/>
  <c r="BD32" i="1"/>
  <c r="BD38" i="1"/>
  <c r="BD52" i="1"/>
  <c r="BD58" i="1"/>
  <c r="BD49" i="1"/>
  <c r="BD22" i="1"/>
  <c r="BD46" i="1"/>
  <c r="BD63" i="1"/>
  <c r="BD40" i="1"/>
  <c r="BD37" i="1"/>
  <c r="BD57" i="1"/>
  <c r="BD34" i="1"/>
  <c r="BD31" i="1"/>
  <c r="BD51" i="1"/>
  <c r="BD71" i="1"/>
  <c r="BD28" i="1"/>
  <c r="BD48" i="1"/>
  <c r="BD68" i="1"/>
  <c r="BD45" i="1"/>
  <c r="BD35" i="1"/>
  <c r="BD72" i="1"/>
  <c r="BD29" i="1"/>
  <c r="BD16" i="1"/>
  <c r="BD61" i="1"/>
  <c r="BD55" i="1"/>
  <c r="BD69" i="1"/>
  <c r="BD26" i="1"/>
  <c r="BD43" i="1"/>
  <c r="BD60" i="1"/>
  <c r="BD54" i="1"/>
  <c r="BD74" i="1"/>
  <c r="BD21" i="1"/>
  <c r="BD25" i="1"/>
  <c r="BD65" i="1"/>
  <c r="BD18" i="1"/>
  <c r="BD42" i="1"/>
  <c r="BD62" i="1"/>
  <c r="BD39" i="1"/>
  <c r="BD59" i="1"/>
  <c r="BD36" i="1"/>
  <c r="BD56" i="1"/>
  <c r="BD33" i="1"/>
  <c r="BD53" i="1"/>
  <c r="BD73" i="1"/>
  <c r="BD20" i="1"/>
  <c r="BD30" i="1"/>
  <c r="BD50" i="1"/>
  <c r="BD70" i="1"/>
  <c r="BD27" i="1"/>
  <c r="BD47" i="1"/>
  <c r="BD67" i="1"/>
</calcChain>
</file>

<file path=xl/sharedStrings.xml><?xml version="1.0" encoding="utf-8"?>
<sst xmlns="http://schemas.openxmlformats.org/spreadsheetml/2006/main" count="458" uniqueCount="125">
  <si>
    <t>貴団体名</t>
    <rPh sb="0" eb="1">
      <t>キ</t>
    </rPh>
    <rPh sb="1" eb="4">
      <t>ダンタイメイ</t>
    </rPh>
    <phoneticPr fontId="1"/>
  </si>
  <si>
    <t>代表者</t>
    <rPh sb="0" eb="3">
      <t>ダイヒョウシャ</t>
    </rPh>
    <phoneticPr fontId="1"/>
  </si>
  <si>
    <t>連絡先　電話番号</t>
    <rPh sb="0" eb="3">
      <t>レンラクサキ</t>
    </rPh>
    <rPh sb="4" eb="8">
      <t>デンワバンゴウ</t>
    </rPh>
    <phoneticPr fontId="1"/>
  </si>
  <si>
    <t>メールアドレス</t>
    <phoneticPr fontId="1"/>
  </si>
  <si>
    <t>いずれか必須（過去に受講していても、今回必ず受講する必要があります）</t>
    <rPh sb="4" eb="6">
      <t>ヒッス</t>
    </rPh>
    <rPh sb="7" eb="9">
      <t>カコ</t>
    </rPh>
    <rPh sb="10" eb="12">
      <t>ジュコウ</t>
    </rPh>
    <rPh sb="18" eb="20">
      <t>コンカイ</t>
    </rPh>
    <rPh sb="20" eb="21">
      <t>カナラ</t>
    </rPh>
    <rPh sb="22" eb="24">
      <t>ジュコウ</t>
    </rPh>
    <rPh sb="26" eb="28">
      <t>ヒツヨウ</t>
    </rPh>
    <phoneticPr fontId="1"/>
  </si>
  <si>
    <t>前期：任意（複数選択可）</t>
    <rPh sb="0" eb="2">
      <t>ゼンキ</t>
    </rPh>
    <rPh sb="3" eb="5">
      <t>ニンイ</t>
    </rPh>
    <rPh sb="6" eb="8">
      <t>フクスウ</t>
    </rPh>
    <rPh sb="8" eb="10">
      <t>センタク</t>
    </rPh>
    <rPh sb="10" eb="11">
      <t>カ</t>
    </rPh>
    <phoneticPr fontId="1"/>
  </si>
  <si>
    <t>後期：任意（複数選択可）</t>
    <rPh sb="0" eb="2">
      <t>コウキ</t>
    </rPh>
    <rPh sb="3" eb="5">
      <t>ニンイ</t>
    </rPh>
    <rPh sb="6" eb="8">
      <t>フクスウ</t>
    </rPh>
    <rPh sb="8" eb="10">
      <t>センタク</t>
    </rPh>
    <rPh sb="10" eb="11">
      <t>カ</t>
    </rPh>
    <phoneticPr fontId="1"/>
  </si>
  <si>
    <t>受講者
氏名</t>
    <rPh sb="0" eb="3">
      <t>ジュコウシャ</t>
    </rPh>
    <rPh sb="4" eb="6">
      <t>シメイ</t>
    </rPh>
    <phoneticPr fontId="1"/>
  </si>
  <si>
    <t>受講者
氏名
ふりがな</t>
    <rPh sb="0" eb="3">
      <t>ジュコウシャ</t>
    </rPh>
    <rPh sb="4" eb="6">
      <t>シメイ</t>
    </rPh>
    <phoneticPr fontId="1"/>
  </si>
  <si>
    <t>性別</t>
    <phoneticPr fontId="1"/>
  </si>
  <si>
    <t>年代</t>
    <phoneticPr fontId="1"/>
  </si>
  <si>
    <t>メールアドレス</t>
    <phoneticPr fontId="1"/>
  </si>
  <si>
    <t>防災・減災カレッジ以外の防災に関するお知らせ（メールのみ）</t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</si>
  <si>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</si>
  <si>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</si>
  <si>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申込団体名</t>
    <rPh sb="0" eb="2">
      <t>モウシコ</t>
    </rPh>
    <rPh sb="2" eb="5">
      <t>ダンタイメイ</t>
    </rPh>
    <phoneticPr fontId="1"/>
  </si>
  <si>
    <t>職業</t>
    <phoneticPr fontId="1"/>
  </si>
  <si>
    <t>参加動機</t>
    <phoneticPr fontId="1"/>
  </si>
  <si>
    <t>参加動機：その他</t>
    <phoneticPr fontId="1"/>
  </si>
  <si>
    <t>費用合計</t>
    <phoneticPr fontId="1"/>
  </si>
  <si>
    <t>プルダウンから選択</t>
    <rPh sb="7" eb="9">
      <t>センタク</t>
    </rPh>
    <phoneticPr fontId="1"/>
  </si>
  <si>
    <t>プルダウンから選択</t>
    <phoneticPr fontId="1"/>
  </si>
  <si>
    <t>勤務先でも可</t>
    <rPh sb="0" eb="3">
      <t>キンムサキ</t>
    </rPh>
    <rPh sb="5" eb="6">
      <t>カ</t>
    </rPh>
    <phoneticPr fontId="1"/>
  </si>
  <si>
    <t>その他の場合は具体的に記入</t>
    <rPh sb="2" eb="3">
      <t>ホカ</t>
    </rPh>
    <rPh sb="4" eb="6">
      <t>バアイ</t>
    </rPh>
    <rPh sb="7" eb="10">
      <t>グタイテキ</t>
    </rPh>
    <rPh sb="11" eb="13">
      <t>キニュウ</t>
    </rPh>
    <phoneticPr fontId="1"/>
  </si>
  <si>
    <t>受講の場合は、プルダウンから「1」を選択</t>
    <rPh sb="0" eb="2">
      <t>ジュコウ</t>
    </rPh>
    <rPh sb="3" eb="5">
      <t>バアイ</t>
    </rPh>
    <phoneticPr fontId="1"/>
  </si>
  <si>
    <t>受講の場合は「2,000」が自動表示</t>
    <rPh sb="14" eb="16">
      <t>ジドウ</t>
    </rPh>
    <rPh sb="16" eb="18">
      <t>ヒョウジ</t>
    </rPh>
    <phoneticPr fontId="1"/>
  </si>
  <si>
    <t>受講する場合は「4,000」が自動表示</t>
    <rPh sb="15" eb="17">
      <t>ジドウ</t>
    </rPh>
    <rPh sb="17" eb="19">
      <t>ヒョウジ</t>
    </rPh>
    <phoneticPr fontId="1"/>
  </si>
  <si>
    <t>受講する場合は「2,000」（自動</t>
    <rPh sb="15" eb="17">
      <t>ジドウ</t>
    </rPh>
    <phoneticPr fontId="1"/>
  </si>
  <si>
    <t>地域・VCO調整
前期</t>
    <rPh sb="0" eb="2">
      <t>チイキ</t>
    </rPh>
    <rPh sb="6" eb="8">
      <t>チョウセイ</t>
    </rPh>
    <rPh sb="9" eb="11">
      <t>ゼンキ</t>
    </rPh>
    <phoneticPr fontId="1"/>
  </si>
  <si>
    <t>地域・VCO調整
後期</t>
    <rPh sb="0" eb="2">
      <t>チイキ</t>
    </rPh>
    <rPh sb="6" eb="8">
      <t>チョウセイ</t>
    </rPh>
    <rPh sb="9" eb="10">
      <t>アト</t>
    </rPh>
    <rPh sb="10" eb="11">
      <t>キ</t>
    </rPh>
    <phoneticPr fontId="1"/>
  </si>
  <si>
    <t>(記入例）</t>
    <rPh sb="1" eb="3">
      <t>キニュウ</t>
    </rPh>
    <rPh sb="3" eb="4">
      <t>レイ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</si>
  <si>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</si>
  <si>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1"/>
  </si>
  <si>
    <t>男</t>
  </si>
  <si>
    <t>～29</t>
  </si>
  <si>
    <t>aaa@aaa.com</t>
    <phoneticPr fontId="1"/>
  </si>
  <si>
    <t>受け取る</t>
  </si>
  <si>
    <t>000-000-0000</t>
    <phoneticPr fontId="1"/>
  </si>
  <si>
    <t>愛知県〇〇市1番地</t>
    <rPh sb="0" eb="3">
      <t>アイチケン</t>
    </rPh>
    <rPh sb="5" eb="6">
      <t>シ</t>
    </rPh>
    <rPh sb="7" eb="9">
      <t>バンチ</t>
    </rPh>
    <phoneticPr fontId="1"/>
  </si>
  <si>
    <t>〇〇株式会社</t>
    <rPh sb="2" eb="6">
      <t>カブシキガイシャ</t>
    </rPh>
    <phoneticPr fontId="1"/>
  </si>
  <si>
    <t>1.会社員</t>
  </si>
  <si>
    <t>1.職務上必要</t>
  </si>
  <si>
    <t>〇〇〇〇</t>
    <phoneticPr fontId="1"/>
  </si>
  <si>
    <t>共創　セン太</t>
    <rPh sb="0" eb="2">
      <t>キョウソウ</t>
    </rPh>
    <rPh sb="5" eb="6">
      <t>タ</t>
    </rPh>
    <phoneticPr fontId="1"/>
  </si>
  <si>
    <t>きょうそう　せんた</t>
    <phoneticPr fontId="1"/>
  </si>
  <si>
    <t>30～39</t>
  </si>
  <si>
    <t>aaa@aaa.com</t>
    <phoneticPr fontId="1"/>
  </si>
  <si>
    <t>000-000-0000</t>
    <phoneticPr fontId="1"/>
  </si>
  <si>
    <t>〇〇〇〇〇〇</t>
    <phoneticPr fontId="1"/>
  </si>
  <si>
    <t>〇〇商店</t>
    <rPh sb="2" eb="4">
      <t>ショウテン</t>
    </rPh>
    <phoneticPr fontId="1"/>
  </si>
  <si>
    <t>2.自営業</t>
  </si>
  <si>
    <t>2.地域防災活動に役立てるため</t>
  </si>
  <si>
    <t>〇〇〇〇〇〇〇〇</t>
    <phoneticPr fontId="1"/>
  </si>
  <si>
    <t>40～49</t>
  </si>
  <si>
    <t>aaa@aaa.com</t>
  </si>
  <si>
    <t>〇〇〇〇〇〇</t>
    <phoneticPr fontId="1"/>
  </si>
  <si>
    <t>〇〇市</t>
    <rPh sb="2" eb="3">
      <t>シ</t>
    </rPh>
    <phoneticPr fontId="1"/>
  </si>
  <si>
    <t>3.公務員</t>
  </si>
  <si>
    <t>3.知識習得のため</t>
  </si>
  <si>
    <t>〇〇大学</t>
    <rPh sb="2" eb="4">
      <t>ダイガク</t>
    </rPh>
    <phoneticPr fontId="1"/>
  </si>
  <si>
    <t>4.学生</t>
  </si>
  <si>
    <t>4.その他</t>
  </si>
  <si>
    <t>女</t>
  </si>
  <si>
    <t>60～69</t>
  </si>
  <si>
    <t>受け取らない</t>
  </si>
  <si>
    <t>〇〇婦人クラブ</t>
    <rPh sb="2" eb="4">
      <t>フジン</t>
    </rPh>
    <phoneticPr fontId="1"/>
  </si>
  <si>
    <t>70～</t>
  </si>
  <si>
    <t>〇〇ボランティア</t>
    <phoneticPr fontId="1"/>
  </si>
  <si>
    <t>6.無職</t>
  </si>
  <si>
    <t>〇〇工務店</t>
    <rPh sb="2" eb="5">
      <t>コウムテン</t>
    </rPh>
    <phoneticPr fontId="1"/>
  </si>
  <si>
    <t>〇〇〇〇</t>
    <phoneticPr fontId="1"/>
  </si>
  <si>
    <t>〇〇有限会社</t>
    <rPh sb="2" eb="4">
      <t>ユウゲン</t>
    </rPh>
    <rPh sb="4" eb="6">
      <t>カイシャ</t>
    </rPh>
    <phoneticPr fontId="1"/>
  </si>
  <si>
    <t>総合計</t>
    <rPh sb="0" eb="3">
      <t>ソウゴウケイ</t>
    </rPh>
    <phoneticPr fontId="1"/>
  </si>
  <si>
    <t xml:space="preserve">参加メール（講義用URLなど）をお送りするアドレス
</t>
    <rPh sb="0" eb="2">
      <t>サンカ</t>
    </rPh>
    <rPh sb="6" eb="9">
      <t>コウギヨウ</t>
    </rPh>
    <rPh sb="17" eb="18">
      <t>オク</t>
    </rPh>
    <phoneticPr fontId="1"/>
  </si>
  <si>
    <t>携帯番号
（※１）</t>
    <rPh sb="0" eb="2">
      <t>ケイタイ</t>
    </rPh>
    <rPh sb="2" eb="4">
      <t>バンゴウ</t>
    </rPh>
    <phoneticPr fontId="1"/>
  </si>
  <si>
    <t>防災基礎研修A：（6/19）</t>
    <phoneticPr fontId="1"/>
  </si>
  <si>
    <t>防災基礎研修A：（6/19）費用</t>
    <phoneticPr fontId="1"/>
  </si>
  <si>
    <t>三の丸ツアー（10/29）</t>
    <rPh sb="0" eb="1">
      <t>サン</t>
    </rPh>
    <rPh sb="2" eb="3">
      <t>マル</t>
    </rPh>
    <phoneticPr fontId="1"/>
  </si>
  <si>
    <t>三の丸ツアー（10/29）費用</t>
    <rPh sb="0" eb="1">
      <t>サン</t>
    </rPh>
    <rPh sb="2" eb="3">
      <t>マル</t>
    </rPh>
    <rPh sb="13" eb="15">
      <t>ヒヨウ</t>
    </rPh>
    <phoneticPr fontId="1"/>
  </si>
  <si>
    <t>救命救急講座　後期（1/21）
※無料</t>
    <rPh sb="0" eb="4">
      <t>キュウメイキュウキュウ</t>
    </rPh>
    <rPh sb="4" eb="6">
      <t>コウザ</t>
    </rPh>
    <rPh sb="7" eb="9">
      <t>コウキ</t>
    </rPh>
    <rPh sb="17" eb="19">
      <t>ムリョウ</t>
    </rPh>
    <phoneticPr fontId="1"/>
  </si>
  <si>
    <t>会場</t>
  </si>
  <si>
    <t>オンライン</t>
  </si>
  <si>
    <t>2025年度防災・減災カレッジ募集受講者データ（団体申込様式）</t>
    <rPh sb="4" eb="6">
      <t>ネンド</t>
    </rPh>
    <rPh sb="6" eb="8">
      <t>ボウサイ</t>
    </rPh>
    <rPh sb="9" eb="11">
      <t>ゲンサイ</t>
    </rPh>
    <rPh sb="15" eb="17">
      <t>ボシュウ</t>
    </rPh>
    <rPh sb="17" eb="20">
      <t>ジュコウシャ</t>
    </rPh>
    <rPh sb="24" eb="26">
      <t>ダンタイ</t>
    </rPh>
    <rPh sb="26" eb="27">
      <t>モウ</t>
    </rPh>
    <rPh sb="27" eb="28">
      <t>コ</t>
    </rPh>
    <rPh sb="28" eb="30">
      <t>ヨウシキ</t>
    </rPh>
    <phoneticPr fontId="1"/>
  </si>
  <si>
    <t>防災基礎研修B：（7/5）</t>
    <phoneticPr fontId="1"/>
  </si>
  <si>
    <t>防災基礎研修B：（7/5）費用</t>
    <phoneticPr fontId="1"/>
  </si>
  <si>
    <t>市民防災コース 前期
（7/26、8/2）</t>
    <rPh sb="0" eb="2">
      <t>シミン</t>
    </rPh>
    <rPh sb="8" eb="9">
      <t>マエ</t>
    </rPh>
    <phoneticPr fontId="1"/>
  </si>
  <si>
    <t>市民防災コース 前期（7/26、8/2）費用</t>
    <rPh sb="0" eb="2">
      <t>シミン</t>
    </rPh>
    <rPh sb="8" eb="9">
      <t>マエ</t>
    </rPh>
    <phoneticPr fontId="1"/>
  </si>
  <si>
    <t>企業防災コース 前期（8/21、8/28）</t>
    <rPh sb="8" eb="9">
      <t>マエ</t>
    </rPh>
    <phoneticPr fontId="1"/>
  </si>
  <si>
    <t>企業防災コース 前期（8/21、8/28）費用</t>
    <rPh sb="8" eb="9">
      <t>マエ</t>
    </rPh>
    <phoneticPr fontId="1"/>
  </si>
  <si>
    <t>防災行政コース 前期（7/31、8/7）</t>
    <rPh sb="8" eb="9">
      <t>マエ</t>
    </rPh>
    <phoneticPr fontId="1"/>
  </si>
  <si>
    <t>防災行政コース 前期（7/31、8/7）費用</t>
    <rPh sb="8" eb="9">
      <t>マエ</t>
    </rPh>
    <phoneticPr fontId="1"/>
  </si>
  <si>
    <t>地域防災コース 前期（8/30、9/13）</t>
    <rPh sb="0" eb="2">
      <t>チイキ</t>
    </rPh>
    <rPh sb="2" eb="4">
      <t>ボウサイ</t>
    </rPh>
    <rPh sb="8" eb="9">
      <t>マエ</t>
    </rPh>
    <phoneticPr fontId="1"/>
  </si>
  <si>
    <t>地域防災コース 前期（8/30、9/13）費用</t>
    <rPh sb="8" eb="9">
      <t>マエ</t>
    </rPh>
    <phoneticPr fontId="1"/>
  </si>
  <si>
    <t>防災VCoコース 前期（8/30、9/20）</t>
    <rPh sb="0" eb="2">
      <t>ボウサイ</t>
    </rPh>
    <rPh sb="9" eb="10">
      <t>マエ</t>
    </rPh>
    <phoneticPr fontId="1"/>
  </si>
  <si>
    <t>防災VCoコース 前期（8/30、9/20）費用</t>
    <rPh sb="9" eb="10">
      <t>マエ</t>
    </rPh>
    <phoneticPr fontId="1"/>
  </si>
  <si>
    <t>啓発指導講座　前期（9/25）</t>
    <rPh sb="0" eb="2">
      <t>ケイハツ</t>
    </rPh>
    <rPh sb="2" eb="4">
      <t>シドウ</t>
    </rPh>
    <rPh sb="7" eb="9">
      <t>ゼンキ</t>
    </rPh>
    <phoneticPr fontId="1"/>
  </si>
  <si>
    <t>啓発指導講座　 前期（9/25）費用</t>
    <rPh sb="8" eb="10">
      <t>ゼンキ</t>
    </rPh>
    <phoneticPr fontId="1"/>
  </si>
  <si>
    <t>救命救急講座　前期（10/4）
※無料</t>
    <rPh sb="0" eb="4">
      <t>キュウメイキュウキュウ</t>
    </rPh>
    <rPh sb="4" eb="6">
      <t>コウザ</t>
    </rPh>
    <rPh sb="7" eb="9">
      <t>ゼンキ</t>
    </rPh>
    <rPh sb="17" eb="19">
      <t>ムリョウ</t>
    </rPh>
    <phoneticPr fontId="1"/>
  </si>
  <si>
    <t>防災基礎研修C：（10/11）</t>
    <phoneticPr fontId="1"/>
  </si>
  <si>
    <t>防災基礎研修C：（10/11）費用</t>
    <phoneticPr fontId="1"/>
  </si>
  <si>
    <t>防災基礎研修D：（10/17）</t>
    <phoneticPr fontId="1"/>
  </si>
  <si>
    <t>防災基礎研修D：（10/17）費用</t>
    <phoneticPr fontId="1"/>
  </si>
  <si>
    <t>市民防災コース 後期
（10/25、11/1）</t>
    <rPh sb="0" eb="2">
      <t>シミン</t>
    </rPh>
    <rPh sb="8" eb="10">
      <t>コウキ</t>
    </rPh>
    <phoneticPr fontId="1"/>
  </si>
  <si>
    <t>市民防災コース 後期（10/25、11/1）費用</t>
    <rPh sb="0" eb="2">
      <t>シミン</t>
    </rPh>
    <rPh sb="8" eb="10">
      <t>コウキ</t>
    </rPh>
    <phoneticPr fontId="1"/>
  </si>
  <si>
    <t>企業防災コース 後期（11/25、12/2）</t>
    <rPh sb="8" eb="9">
      <t>アト</t>
    </rPh>
    <phoneticPr fontId="1"/>
  </si>
  <si>
    <t>企業防災コース 後期（11/25、12/2）費用</t>
    <rPh sb="8" eb="9">
      <t>アト</t>
    </rPh>
    <phoneticPr fontId="1"/>
  </si>
  <si>
    <t>防災行政コース 後期（11/11、11/18）</t>
    <rPh sb="8" eb="9">
      <t>アト</t>
    </rPh>
    <phoneticPr fontId="1"/>
  </si>
  <si>
    <t>防災行政コース 後期（11/11、11/18）費用</t>
    <rPh sb="8" eb="9">
      <t>アト</t>
    </rPh>
    <phoneticPr fontId="1"/>
  </si>
  <si>
    <t>地域防災コース 後期（11/22、12/13）</t>
    <rPh sb="0" eb="2">
      <t>チイキ</t>
    </rPh>
    <rPh sb="2" eb="4">
      <t>ボウサイ</t>
    </rPh>
    <rPh sb="8" eb="9">
      <t>アト</t>
    </rPh>
    <phoneticPr fontId="1"/>
  </si>
  <si>
    <t>地域防災コース 後期（11/22、12/13）費用</t>
    <rPh sb="8" eb="9">
      <t>アト</t>
    </rPh>
    <phoneticPr fontId="1"/>
  </si>
  <si>
    <t>防災VCoコース 後期（11/22、12/20）</t>
    <rPh sb="0" eb="2">
      <t>ボウサイ</t>
    </rPh>
    <rPh sb="9" eb="11">
      <t>コウキ</t>
    </rPh>
    <phoneticPr fontId="1"/>
  </si>
  <si>
    <t>防災VCoコース 後期（11/22、12/20）費用</t>
    <rPh sb="9" eb="10">
      <t>アト</t>
    </rPh>
    <phoneticPr fontId="1"/>
  </si>
  <si>
    <t>啓発指導講座　後期（1/31）</t>
    <rPh sb="0" eb="2">
      <t>ケイハツ</t>
    </rPh>
    <rPh sb="2" eb="4">
      <t>シドウ</t>
    </rPh>
    <rPh sb="7" eb="9">
      <t>コウキ</t>
    </rPh>
    <phoneticPr fontId="1"/>
  </si>
  <si>
    <t>啓発指導講座　 後期（1/31）費用</t>
    <rPh sb="8" eb="10">
      <t>コウキ</t>
    </rPh>
    <phoneticPr fontId="1"/>
  </si>
  <si>
    <t>歴史地震ツアー（11/15）</t>
    <rPh sb="0" eb="4">
      <t>レキシジシン</t>
    </rPh>
    <phoneticPr fontId="1"/>
  </si>
  <si>
    <t>歴史地震ツアー（11/15）費用</t>
    <rPh sb="0" eb="4">
      <t>レキシジシン</t>
    </rPh>
    <rPh sb="14" eb="16">
      <t>ヒヨウ</t>
    </rPh>
    <phoneticPr fontId="1"/>
  </si>
  <si>
    <t>メディア講座　（11/29）</t>
    <phoneticPr fontId="1"/>
  </si>
  <si>
    <t>メディア講座　 （11/29）費用</t>
    <phoneticPr fontId="1"/>
  </si>
  <si>
    <t>2025年度防災・減災カレッジ募集受講者データ（個別申込様式）</t>
    <rPh sb="4" eb="6">
      <t>ネンド</t>
    </rPh>
    <rPh sb="6" eb="8">
      <t>ボウサイ</t>
    </rPh>
    <rPh sb="9" eb="11">
      <t>ゲンサイ</t>
    </rPh>
    <rPh sb="15" eb="17">
      <t>ボシュウ</t>
    </rPh>
    <rPh sb="17" eb="20">
      <t>ジュコウシャ</t>
    </rPh>
    <rPh sb="24" eb="26">
      <t>コベツ</t>
    </rPh>
    <rPh sb="26" eb="27">
      <t>モウ</t>
    </rPh>
    <rPh sb="27" eb="28">
      <t>コ</t>
    </rPh>
    <rPh sb="28" eb="30">
      <t>ヨウシキ</t>
    </rPh>
    <phoneticPr fontId="1"/>
  </si>
  <si>
    <t>受講の場合は、プルダウンから「会場」または「オンライン」を選択</t>
    <rPh sb="0" eb="2">
      <t>ジュコウ</t>
    </rPh>
    <rPh sb="3" eb="5">
      <t>バアイ</t>
    </rPh>
    <phoneticPr fontId="1"/>
  </si>
  <si>
    <t>「会場」または「オンライン」を選択</t>
    <rPh sb="15" eb="17">
      <t>センタク</t>
    </rPh>
    <phoneticPr fontId="1"/>
  </si>
  <si>
    <t>回答しない</t>
  </si>
  <si>
    <t>5.家事専業</t>
  </si>
  <si>
    <t>いずれか必須（過去に受講していても、今回必ず受講する必要があります。ただし前期防災基礎研修AB受講者は除く）</t>
    <rPh sb="4" eb="6">
      <t>ヒッス</t>
    </rPh>
    <rPh sb="7" eb="9">
      <t>カコ</t>
    </rPh>
    <rPh sb="10" eb="12">
      <t>ジュコウ</t>
    </rPh>
    <rPh sb="18" eb="20">
      <t>コンカイ</t>
    </rPh>
    <rPh sb="20" eb="21">
      <t>カナラ</t>
    </rPh>
    <rPh sb="22" eb="24">
      <t>ジュコウ</t>
    </rPh>
    <rPh sb="26" eb="28">
      <t>ヒツヨウ</t>
    </rPh>
    <rPh sb="37" eb="39">
      <t>ゼンキ</t>
    </rPh>
    <rPh sb="39" eb="45">
      <t>ボウサイキソケンシュウ</t>
    </rPh>
    <rPh sb="47" eb="49">
      <t>ジュコウ</t>
    </rPh>
    <rPh sb="49" eb="50">
      <t>シャ</t>
    </rPh>
    <rPh sb="51" eb="52">
      <t>ノゾ</t>
    </rPh>
    <phoneticPr fontId="1"/>
  </si>
  <si>
    <t>いずれか必須（過去に受講していても、今回必ず受講する必要があります。ただし前期防災基礎研修AB受講者を除く）</t>
    <rPh sb="4" eb="6">
      <t>ヒッス</t>
    </rPh>
    <rPh sb="7" eb="9">
      <t>カコ</t>
    </rPh>
    <rPh sb="10" eb="12">
      <t>ジュコウ</t>
    </rPh>
    <rPh sb="18" eb="20">
      <t>コンカイ</t>
    </rPh>
    <rPh sb="20" eb="21">
      <t>カナラ</t>
    </rPh>
    <rPh sb="22" eb="24">
      <t>ジュコウ</t>
    </rPh>
    <rPh sb="26" eb="28">
      <t>ヒツヨウ</t>
    </rPh>
    <rPh sb="37" eb="39">
      <t>ゼンキ</t>
    </rPh>
    <rPh sb="39" eb="45">
      <t>ボウサイキソケンシュウ</t>
    </rPh>
    <rPh sb="47" eb="50">
      <t>ジュコウシャ</t>
    </rPh>
    <rPh sb="51" eb="5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</si>
</sst>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0" fillId="0" borderId="1" xfId="0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8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8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8" xfId="0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 shrinkToFit="1"/>
    </xf>
    <xf numFmtId="0" fontId="6" fillId="3" borderId="12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11" xfId="0" applyFont="1" applyFill="1" applyBorder="1" applyAlignment="1">
      <alignment horizontal="center" vertical="center" wrapText="1" shrinkToFit="1"/>
    </xf>
    <xf numFmtId="0" fontId="6" fillId="4" borderId="10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wrapText="1" shrinkToFit="1"/>
    </xf>
    <xf numFmtId="0" fontId="6" fillId="4" borderId="6" xfId="0" applyFont="1" applyFill="1" applyBorder="1" applyAlignment="1">
      <alignment horizontal="center" vertical="center" wrapText="1" shrinkToFit="1"/>
    </xf>
    <xf numFmtId="0" fontId="6" fillId="4" borderId="11" xfId="0" applyFont="1" applyFill="1" applyBorder="1" applyAlignment="1">
      <alignment horizontal="center" vertical="center" wrapText="1" shrinkToFit="1"/>
    </xf>
    <xf numFmtId="0" fontId="6" fillId="5" borderId="10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6" fillId="0" borderId="17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6" fillId="0" borderId="17" xfId="0" applyFont="1" applyBorder="1" applyAlignment="1">
      <alignment horizontal="right" vertical="center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176" fontId="6" fillId="0" borderId="1" xfId="0" applyNumberFormat="1" applyFont="1" applyBorder="1" applyAlignment="1" applyProtection="1">
      <alignment vertical="center" wrapText="1"/>
      <protection locked="0"/>
    </xf>
    <xf numFmtId="176" fontId="6" fillId="2" borderId="1" xfId="0" applyNumberFormat="1" applyFont="1" applyFill="1" applyBorder="1" applyAlignment="1">
      <alignment vertical="center" wrapText="1"/>
    </xf>
    <xf numFmtId="176" fontId="6" fillId="8" borderId="1" xfId="0" applyNumberFormat="1" applyFont="1" applyFill="1" applyBorder="1" applyAlignment="1">
      <alignment vertical="center" wrapText="1"/>
    </xf>
    <xf numFmtId="176" fontId="6" fillId="8" borderId="1" xfId="0" applyNumberFormat="1" applyFont="1" applyFill="1" applyBorder="1" applyAlignment="1" applyProtection="1">
      <alignment vertical="center" wrapText="1"/>
      <protection locked="0"/>
    </xf>
    <xf numFmtId="176" fontId="6" fillId="0" borderId="0" xfId="0" applyNumberFormat="1" applyFont="1">
      <alignment vertical="center"/>
    </xf>
    <xf numFmtId="176" fontId="6" fillId="0" borderId="8" xfId="0" applyNumberFormat="1" applyFont="1" applyBorder="1">
      <alignment vertical="center"/>
    </xf>
    <xf numFmtId="176" fontId="9" fillId="2" borderId="8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0" fillId="4" borderId="6" xfId="0" applyFill="1" applyBorder="1">
      <alignment vertical="center"/>
    </xf>
    <xf numFmtId="0" fontId="0" fillId="0" borderId="8" xfId="0" applyBorder="1">
      <alignment vertical="center"/>
    </xf>
    <xf numFmtId="176" fontId="10" fillId="2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 applyProtection="1">
      <alignment vertical="center" wrapText="1"/>
      <protection locked="0"/>
    </xf>
    <xf numFmtId="176" fontId="10" fillId="2" borderId="7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4" xfId="0" applyFill="1" applyBorder="1">
      <alignment vertical="center"/>
    </xf>
    <xf numFmtId="0" fontId="6" fillId="2" borderId="6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4" borderId="5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7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04"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635111</xdr:colOff>
      <xdr:row>23</xdr:row>
      <xdr:rowOff>43203</xdr:rowOff>
    </xdr:from>
    <xdr:ext cx="14075569" cy="6502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5111" y="7848260"/>
          <a:ext cx="14075569" cy="650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「記入例」を参考にしていただき、下記一覧に貴団体の</a:t>
          </a:r>
          <a:r>
            <a:rPr kumimoji="1" lang="ja-JP" altLang="en-US" sz="1400" b="1" u="sng">
              <a:solidFill>
                <a:srgbClr val="FF0000"/>
              </a:solidFill>
            </a:rPr>
            <a:t>すべての受講者</a:t>
          </a:r>
          <a:r>
            <a:rPr kumimoji="1" lang="ja-JP" altLang="en-US" sz="1400" b="1">
              <a:solidFill>
                <a:srgbClr val="FF0000"/>
              </a:solidFill>
            </a:rPr>
            <a:t>情報をご記入ください。なお、</a:t>
          </a:r>
          <a:r>
            <a:rPr kumimoji="1" lang="ja-JP" altLang="en-US" sz="1400" b="1" u="sng">
              <a:solidFill>
                <a:srgbClr val="FF0000"/>
              </a:solidFill>
            </a:rPr>
            <a:t>ピンク色セルは「必須」、</a:t>
          </a:r>
          <a:r>
            <a:rPr kumimoji="1" lang="ja-JP" altLang="en-US" sz="1400" b="1">
              <a:solidFill>
                <a:srgbClr val="FF0000"/>
              </a:solidFill>
            </a:rPr>
            <a:t>水色セルは「任意」です。　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</a:rPr>
            <a:t>受講金額は自動計算されますので、受講希望の講座を選び、「</a:t>
          </a:r>
          <a:r>
            <a:rPr kumimoji="1" lang="en-US" altLang="ja-JP" sz="1200" b="1">
              <a:solidFill>
                <a:sysClr val="windowText" lastClr="000000"/>
              </a:solidFill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</a:rPr>
            <a:t>」を入力してください。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650875</xdr:colOff>
      <xdr:row>1</xdr:row>
      <xdr:rowOff>142875</xdr:rowOff>
    </xdr:from>
    <xdr:ext cx="15414626" cy="15208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0875" y="498475"/>
          <a:ext cx="15414626" cy="152082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/>
            <a:t>・（</a:t>
          </a:r>
          <a:r>
            <a:rPr kumimoji="1" lang="en-US" altLang="ja-JP" sz="1400" b="1"/>
            <a:t>※</a:t>
          </a:r>
          <a:r>
            <a:rPr kumimoji="1" lang="ja-JP" altLang="en-US" sz="1400" b="1"/>
            <a:t>１）トラブル等、緊急のご連絡させていただく可能性がございます。必ず記載ください。</a:t>
          </a:r>
          <a:endParaRPr kumimoji="1" lang="en-US" altLang="ja-JP" sz="1400" b="1"/>
        </a:p>
        <a:p>
          <a:r>
            <a:rPr kumimoji="1" lang="ja-JP" altLang="en-US" sz="1400" b="1"/>
            <a:t>・お預かりしました情報は、個人情報保護方針に基づき、適切に管理します。防災・減災カレッジ受講における登録・連絡を目的として利用します。</a:t>
          </a:r>
          <a:endParaRPr kumimoji="1" lang="en-US" altLang="ja-JP" sz="1400" b="1"/>
        </a:p>
        <a:p>
          <a:r>
            <a:rPr kumimoji="1" lang="ja-JP" altLang="en-US" sz="1400" b="1"/>
            <a:t>・防災士資格取得試験の受験資格を得るには、所定のコースを会場で受講する必要があります。（オンライン受講では得られません）</a:t>
          </a:r>
          <a:endParaRPr kumimoji="1" lang="en-US" altLang="ja-JP" sz="1400" b="1"/>
        </a:p>
        <a:p>
          <a:r>
            <a:rPr kumimoji="1" lang="ja-JP" altLang="en-US" sz="1400" b="1"/>
            <a:t>・</a:t>
          </a:r>
          <a:r>
            <a:rPr kumimoji="1" lang="ja-JP" altLang="en-US" sz="1400" b="1">
              <a:solidFill>
                <a:srgbClr val="FF0000"/>
              </a:solidFill>
            </a:rPr>
            <a:t>参加者個人負担</a:t>
          </a:r>
          <a:r>
            <a:rPr kumimoji="1" lang="ja-JP" altLang="en-US" sz="1400" b="1"/>
            <a:t>の受講申込みがある場合は、</a:t>
          </a:r>
          <a:r>
            <a:rPr kumimoji="1" lang="ja-JP" altLang="en-US" sz="1400" b="1">
              <a:solidFill>
                <a:srgbClr val="FF0000"/>
              </a:solidFill>
            </a:rPr>
            <a:t>個別申し込みシート</a:t>
          </a:r>
          <a:r>
            <a:rPr kumimoji="1" lang="ja-JP" altLang="en-US" sz="1400" b="1"/>
            <a:t>の該当コース等の欄にご記入ください。</a:t>
          </a:r>
          <a:endParaRPr kumimoji="1" lang="en-US" altLang="ja-JP" sz="1400" b="1"/>
        </a:p>
      </xdr:txBody>
    </xdr:sp>
    <xdr:clientData/>
  </xdr:oneCellAnchor>
  <xdr:twoCellAnchor>
    <xdr:from>
      <xdr:col>22</xdr:col>
      <xdr:colOff>927100</xdr:colOff>
      <xdr:row>15</xdr:row>
      <xdr:rowOff>47626</xdr:rowOff>
    </xdr:from>
    <xdr:to>
      <xdr:col>24</xdr:col>
      <xdr:colOff>942975</xdr:colOff>
      <xdr:row>74</xdr:row>
      <xdr:rowOff>79376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C7EEE49-5C83-428C-AB16-8E8CC86C01FD}"/>
            </a:ext>
          </a:extLst>
        </xdr:cNvPr>
        <xdr:cNvSpPr/>
      </xdr:nvSpPr>
      <xdr:spPr>
        <a:xfrm>
          <a:off x="33185100" y="612775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920750</xdr:colOff>
      <xdr:row>14</xdr:row>
      <xdr:rowOff>15875</xdr:rowOff>
    </xdr:from>
    <xdr:to>
      <xdr:col>24</xdr:col>
      <xdr:colOff>936625</xdr:colOff>
      <xdr:row>15</xdr:row>
      <xdr:rowOff>15875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E689205-E633-4C42-BFF4-770C497081AD}"/>
            </a:ext>
          </a:extLst>
        </xdr:cNvPr>
        <xdr:cNvSpPr/>
      </xdr:nvSpPr>
      <xdr:spPr>
        <a:xfrm>
          <a:off x="33178750" y="479425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28</xdr:col>
      <xdr:colOff>933450</xdr:colOff>
      <xdr:row>15</xdr:row>
      <xdr:rowOff>31751</xdr:rowOff>
    </xdr:from>
    <xdr:to>
      <xdr:col>29</xdr:col>
      <xdr:colOff>949325</xdr:colOff>
      <xdr:row>74</xdr:row>
      <xdr:rowOff>63501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82EF835-60E4-48A5-9892-1068F14F6886}"/>
            </a:ext>
          </a:extLst>
        </xdr:cNvPr>
        <xdr:cNvSpPr/>
      </xdr:nvSpPr>
      <xdr:spPr>
        <a:xfrm>
          <a:off x="39001700" y="6111876"/>
          <a:ext cx="984250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958850</xdr:colOff>
      <xdr:row>13</xdr:row>
      <xdr:rowOff>1047750</xdr:rowOff>
    </xdr:from>
    <xdr:to>
      <xdr:col>30</xdr:col>
      <xdr:colOff>6350</xdr:colOff>
      <xdr:row>14</xdr:row>
      <xdr:rowOff>1285875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46733A7-E874-42BD-8186-C1149D802247}"/>
            </a:ext>
          </a:extLst>
        </xdr:cNvPr>
        <xdr:cNvSpPr/>
      </xdr:nvSpPr>
      <xdr:spPr>
        <a:xfrm>
          <a:off x="39027100" y="4762500"/>
          <a:ext cx="984250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28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24</xdr:col>
      <xdr:colOff>952500</xdr:colOff>
      <xdr:row>15</xdr:row>
      <xdr:rowOff>25401</xdr:rowOff>
    </xdr:from>
    <xdr:to>
      <xdr:col>27</xdr:col>
      <xdr:colOff>0</xdr:colOff>
      <xdr:row>74</xdr:row>
      <xdr:rowOff>57151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2E6CD6C-E1CB-481E-A09E-EB4EEF6D7B82}"/>
            </a:ext>
          </a:extLst>
        </xdr:cNvPr>
        <xdr:cNvSpPr/>
      </xdr:nvSpPr>
      <xdr:spPr>
        <a:xfrm>
          <a:off x="35147250" y="610552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962025</xdr:colOff>
      <xdr:row>14</xdr:row>
      <xdr:rowOff>9525</xdr:rowOff>
    </xdr:from>
    <xdr:to>
      <xdr:col>27</xdr:col>
      <xdr:colOff>9525</xdr:colOff>
      <xdr:row>15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74B167D-4D60-4AD1-A61C-9FF62C47BA85}"/>
            </a:ext>
          </a:extLst>
        </xdr:cNvPr>
        <xdr:cNvSpPr/>
      </xdr:nvSpPr>
      <xdr:spPr>
        <a:xfrm>
          <a:off x="35156775" y="478790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39</xdr:col>
      <xdr:colOff>958850</xdr:colOff>
      <xdr:row>15</xdr:row>
      <xdr:rowOff>15876</xdr:rowOff>
    </xdr:from>
    <xdr:to>
      <xdr:col>42</xdr:col>
      <xdr:colOff>6350</xdr:colOff>
      <xdr:row>74</xdr:row>
      <xdr:rowOff>47626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16EE9CD-0D96-4B8F-9459-E5A532438932}"/>
            </a:ext>
          </a:extLst>
        </xdr:cNvPr>
        <xdr:cNvSpPr/>
      </xdr:nvSpPr>
      <xdr:spPr>
        <a:xfrm>
          <a:off x="49679225" y="609600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952500</xdr:colOff>
      <xdr:row>13</xdr:row>
      <xdr:rowOff>1047750</xdr:rowOff>
    </xdr:from>
    <xdr:to>
      <xdr:col>42</xdr:col>
      <xdr:colOff>0</xdr:colOff>
      <xdr:row>14</xdr:row>
      <xdr:rowOff>1285875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46A91EA-DF3F-44C3-A57B-10DEC59A9453}"/>
            </a:ext>
          </a:extLst>
        </xdr:cNvPr>
        <xdr:cNvSpPr/>
      </xdr:nvSpPr>
      <xdr:spPr>
        <a:xfrm>
          <a:off x="49672875" y="476250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47</xdr:col>
      <xdr:colOff>936625</xdr:colOff>
      <xdr:row>15</xdr:row>
      <xdr:rowOff>63501</xdr:rowOff>
    </xdr:from>
    <xdr:to>
      <xdr:col>50</xdr:col>
      <xdr:colOff>0</xdr:colOff>
      <xdr:row>74</xdr:row>
      <xdr:rowOff>95251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20B3E03-5C85-4073-992D-37137C7FC3A3}"/>
            </a:ext>
          </a:extLst>
        </xdr:cNvPr>
        <xdr:cNvSpPr/>
      </xdr:nvSpPr>
      <xdr:spPr>
        <a:xfrm>
          <a:off x="57404000" y="6143626"/>
          <a:ext cx="1968500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962024</xdr:colOff>
      <xdr:row>14</xdr:row>
      <xdr:rowOff>15875</xdr:rowOff>
    </xdr:from>
    <xdr:to>
      <xdr:col>50</xdr:col>
      <xdr:colOff>15874</xdr:colOff>
      <xdr:row>15</xdr:row>
      <xdr:rowOff>15875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304A7AC-13F9-48E5-819E-F3099A182249}"/>
            </a:ext>
          </a:extLst>
        </xdr:cNvPr>
        <xdr:cNvSpPr/>
      </xdr:nvSpPr>
      <xdr:spPr>
        <a:xfrm>
          <a:off x="57429399" y="4794250"/>
          <a:ext cx="195897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28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42</xdr:col>
      <xdr:colOff>15875</xdr:colOff>
      <xdr:row>15</xdr:row>
      <xdr:rowOff>9526</xdr:rowOff>
    </xdr:from>
    <xdr:to>
      <xdr:col>44</xdr:col>
      <xdr:colOff>31750</xdr:colOff>
      <xdr:row>74</xdr:row>
      <xdr:rowOff>41276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609C7B2-CCC5-40AF-BC3D-6CB0F9242F26}"/>
            </a:ext>
          </a:extLst>
        </xdr:cNvPr>
        <xdr:cNvSpPr/>
      </xdr:nvSpPr>
      <xdr:spPr>
        <a:xfrm>
          <a:off x="51641375" y="608965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9525</xdr:colOff>
      <xdr:row>13</xdr:row>
      <xdr:rowOff>1041400</xdr:rowOff>
    </xdr:from>
    <xdr:to>
      <xdr:col>44</xdr:col>
      <xdr:colOff>25400</xdr:colOff>
      <xdr:row>14</xdr:row>
      <xdr:rowOff>1279525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FD3CBE-6255-4D54-80F7-003C8E25649F}"/>
            </a:ext>
          </a:extLst>
        </xdr:cNvPr>
        <xdr:cNvSpPr/>
      </xdr:nvSpPr>
      <xdr:spPr>
        <a:xfrm>
          <a:off x="51635025" y="475615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51</xdr:col>
      <xdr:colOff>927100</xdr:colOff>
      <xdr:row>15</xdr:row>
      <xdr:rowOff>9526</xdr:rowOff>
    </xdr:from>
    <xdr:to>
      <xdr:col>52</xdr:col>
      <xdr:colOff>942975</xdr:colOff>
      <xdr:row>74</xdr:row>
      <xdr:rowOff>41276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950A100-7353-4EE2-912F-79ED0CD56C27}"/>
            </a:ext>
          </a:extLst>
        </xdr:cNvPr>
        <xdr:cNvSpPr/>
      </xdr:nvSpPr>
      <xdr:spPr>
        <a:xfrm>
          <a:off x="61267975" y="6089651"/>
          <a:ext cx="984250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952500</xdr:colOff>
      <xdr:row>13</xdr:row>
      <xdr:rowOff>1025525</xdr:rowOff>
    </xdr:from>
    <xdr:to>
      <xdr:col>53</xdr:col>
      <xdr:colOff>0</xdr:colOff>
      <xdr:row>14</xdr:row>
      <xdr:rowOff>1263650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0FE0646-1426-4F5A-8F12-F5449185DF20}"/>
            </a:ext>
          </a:extLst>
        </xdr:cNvPr>
        <xdr:cNvSpPr/>
      </xdr:nvSpPr>
      <xdr:spPr>
        <a:xfrm>
          <a:off x="61293375" y="4740275"/>
          <a:ext cx="984250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28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26</xdr:col>
      <xdr:colOff>952500</xdr:colOff>
      <xdr:row>15</xdr:row>
      <xdr:rowOff>15876</xdr:rowOff>
    </xdr:from>
    <xdr:to>
      <xdr:col>29</xdr:col>
      <xdr:colOff>0</xdr:colOff>
      <xdr:row>74</xdr:row>
      <xdr:rowOff>47626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74A3BEDE-0D78-4CFE-B838-3BB34E3D9190}"/>
            </a:ext>
          </a:extLst>
        </xdr:cNvPr>
        <xdr:cNvSpPr/>
      </xdr:nvSpPr>
      <xdr:spPr>
        <a:xfrm>
          <a:off x="37084000" y="609600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962025</xdr:colOff>
      <xdr:row>14</xdr:row>
      <xdr:rowOff>0</xdr:rowOff>
    </xdr:from>
    <xdr:to>
      <xdr:col>29</xdr:col>
      <xdr:colOff>9525</xdr:colOff>
      <xdr:row>15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FA90B43-C883-4E6D-963E-1A011A78B838}"/>
            </a:ext>
          </a:extLst>
        </xdr:cNvPr>
        <xdr:cNvSpPr/>
      </xdr:nvSpPr>
      <xdr:spPr>
        <a:xfrm>
          <a:off x="37093525" y="477837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44</xdr:col>
      <xdr:colOff>41275</xdr:colOff>
      <xdr:row>15</xdr:row>
      <xdr:rowOff>19051</xdr:rowOff>
    </xdr:from>
    <xdr:to>
      <xdr:col>46</xdr:col>
      <xdr:colOff>57150</xdr:colOff>
      <xdr:row>74</xdr:row>
      <xdr:rowOff>50801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9A92C42C-CF8B-4739-B6AC-99A13535EA39}"/>
            </a:ext>
          </a:extLst>
        </xdr:cNvPr>
        <xdr:cNvSpPr/>
      </xdr:nvSpPr>
      <xdr:spPr>
        <a:xfrm>
          <a:off x="53603525" y="609917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34925</xdr:colOff>
      <xdr:row>13</xdr:row>
      <xdr:rowOff>1050925</xdr:rowOff>
    </xdr:from>
    <xdr:to>
      <xdr:col>46</xdr:col>
      <xdr:colOff>50800</xdr:colOff>
      <xdr:row>14</xdr:row>
      <xdr:rowOff>1289050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9E9D6CE6-781B-4147-99F3-6DB4899F9CF8}"/>
            </a:ext>
          </a:extLst>
        </xdr:cNvPr>
        <xdr:cNvSpPr/>
      </xdr:nvSpPr>
      <xdr:spPr>
        <a:xfrm>
          <a:off x="53597175" y="476567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49</xdr:col>
      <xdr:colOff>955675</xdr:colOff>
      <xdr:row>15</xdr:row>
      <xdr:rowOff>28576</xdr:rowOff>
    </xdr:from>
    <xdr:to>
      <xdr:col>52</xdr:col>
      <xdr:colOff>3175</xdr:colOff>
      <xdr:row>74</xdr:row>
      <xdr:rowOff>60326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9E4FA52-887B-4494-8793-F27D7C0BD003}"/>
            </a:ext>
          </a:extLst>
        </xdr:cNvPr>
        <xdr:cNvSpPr/>
      </xdr:nvSpPr>
      <xdr:spPr>
        <a:xfrm>
          <a:off x="59359800" y="610870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949325</xdr:colOff>
      <xdr:row>13</xdr:row>
      <xdr:rowOff>1060450</xdr:rowOff>
    </xdr:from>
    <xdr:to>
      <xdr:col>51</xdr:col>
      <xdr:colOff>965200</xdr:colOff>
      <xdr:row>14</xdr:row>
      <xdr:rowOff>1298575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C064596-E9BB-49C4-BA16-3422035657A9}"/>
            </a:ext>
          </a:extLst>
        </xdr:cNvPr>
        <xdr:cNvSpPr/>
      </xdr:nvSpPr>
      <xdr:spPr>
        <a:xfrm>
          <a:off x="59353450" y="477520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21</xdr:col>
      <xdr:colOff>15875</xdr:colOff>
      <xdr:row>15</xdr:row>
      <xdr:rowOff>41276</xdr:rowOff>
    </xdr:from>
    <xdr:to>
      <xdr:col>23</xdr:col>
      <xdr:colOff>31750</xdr:colOff>
      <xdr:row>74</xdr:row>
      <xdr:rowOff>73026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A0DBD7DD-1647-425B-AD5B-53B0D31B963E}"/>
            </a:ext>
          </a:extLst>
        </xdr:cNvPr>
        <xdr:cNvSpPr/>
      </xdr:nvSpPr>
      <xdr:spPr>
        <a:xfrm>
          <a:off x="31305500" y="612140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</xdr:colOff>
      <xdr:row>14</xdr:row>
      <xdr:rowOff>9525</xdr:rowOff>
    </xdr:from>
    <xdr:to>
      <xdr:col>23</xdr:col>
      <xdr:colOff>25400</xdr:colOff>
      <xdr:row>15</xdr:row>
      <xdr:rowOff>9525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F762887B-549D-44EF-93F5-452A65DD4997}"/>
            </a:ext>
          </a:extLst>
        </xdr:cNvPr>
        <xdr:cNvSpPr/>
      </xdr:nvSpPr>
      <xdr:spPr>
        <a:xfrm>
          <a:off x="31299150" y="478790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13</xdr:col>
      <xdr:colOff>25400</xdr:colOff>
      <xdr:row>15</xdr:row>
      <xdr:rowOff>34926</xdr:rowOff>
    </xdr:from>
    <xdr:to>
      <xdr:col>15</xdr:col>
      <xdr:colOff>41275</xdr:colOff>
      <xdr:row>74</xdr:row>
      <xdr:rowOff>66676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B912E5B5-4540-4724-A4BE-65149B7EBE3A}"/>
            </a:ext>
          </a:extLst>
        </xdr:cNvPr>
        <xdr:cNvSpPr/>
      </xdr:nvSpPr>
      <xdr:spPr>
        <a:xfrm>
          <a:off x="23568025" y="611505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14</xdr:row>
      <xdr:rowOff>3175</xdr:rowOff>
    </xdr:from>
    <xdr:to>
      <xdr:col>15</xdr:col>
      <xdr:colOff>34925</xdr:colOff>
      <xdr:row>15</xdr:row>
      <xdr:rowOff>3175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D0313C2-A8F7-4E13-AD9D-A77B5EB1DA93}"/>
            </a:ext>
          </a:extLst>
        </xdr:cNvPr>
        <xdr:cNvSpPr/>
      </xdr:nvSpPr>
      <xdr:spPr>
        <a:xfrm>
          <a:off x="23561675" y="478155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15</xdr:col>
      <xdr:colOff>34925</xdr:colOff>
      <xdr:row>15</xdr:row>
      <xdr:rowOff>12701</xdr:rowOff>
    </xdr:from>
    <xdr:to>
      <xdr:col>17</xdr:col>
      <xdr:colOff>50800</xdr:colOff>
      <xdr:row>74</xdr:row>
      <xdr:rowOff>44451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A526FF69-EE28-498E-A0D9-9A235C9D4BE8}"/>
            </a:ext>
          </a:extLst>
        </xdr:cNvPr>
        <xdr:cNvSpPr/>
      </xdr:nvSpPr>
      <xdr:spPr>
        <a:xfrm>
          <a:off x="25514300" y="609282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28575</xdr:colOff>
      <xdr:row>13</xdr:row>
      <xdr:rowOff>1044575</xdr:rowOff>
    </xdr:from>
    <xdr:to>
      <xdr:col>17</xdr:col>
      <xdr:colOff>44450</xdr:colOff>
      <xdr:row>14</xdr:row>
      <xdr:rowOff>1282700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3DB5D502-383D-4416-97D2-76625E7AD105}"/>
            </a:ext>
          </a:extLst>
        </xdr:cNvPr>
        <xdr:cNvSpPr/>
      </xdr:nvSpPr>
      <xdr:spPr>
        <a:xfrm>
          <a:off x="25507950" y="475932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17</xdr:col>
      <xdr:colOff>12700</xdr:colOff>
      <xdr:row>15</xdr:row>
      <xdr:rowOff>22226</xdr:rowOff>
    </xdr:from>
    <xdr:to>
      <xdr:col>19</xdr:col>
      <xdr:colOff>28575</xdr:colOff>
      <xdr:row>74</xdr:row>
      <xdr:rowOff>53976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8C6A3999-3457-487A-B8F1-6B771DF5CD94}"/>
            </a:ext>
          </a:extLst>
        </xdr:cNvPr>
        <xdr:cNvSpPr/>
      </xdr:nvSpPr>
      <xdr:spPr>
        <a:xfrm>
          <a:off x="27428825" y="610235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6350</xdr:colOff>
      <xdr:row>13</xdr:row>
      <xdr:rowOff>1054100</xdr:rowOff>
    </xdr:from>
    <xdr:to>
      <xdr:col>19</xdr:col>
      <xdr:colOff>22225</xdr:colOff>
      <xdr:row>14</xdr:row>
      <xdr:rowOff>1292225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A1856487-6544-4D35-ACBF-60802A38591F}"/>
            </a:ext>
          </a:extLst>
        </xdr:cNvPr>
        <xdr:cNvSpPr/>
      </xdr:nvSpPr>
      <xdr:spPr>
        <a:xfrm>
          <a:off x="27422475" y="476885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19</xdr:col>
      <xdr:colOff>6350</xdr:colOff>
      <xdr:row>15</xdr:row>
      <xdr:rowOff>31751</xdr:rowOff>
    </xdr:from>
    <xdr:to>
      <xdr:col>21</xdr:col>
      <xdr:colOff>22225</xdr:colOff>
      <xdr:row>74</xdr:row>
      <xdr:rowOff>63501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66912EC0-2333-4703-A00E-E3CA6C711FF1}"/>
            </a:ext>
          </a:extLst>
        </xdr:cNvPr>
        <xdr:cNvSpPr/>
      </xdr:nvSpPr>
      <xdr:spPr>
        <a:xfrm>
          <a:off x="29359225" y="611187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14</xdr:row>
      <xdr:rowOff>0</xdr:rowOff>
    </xdr:from>
    <xdr:to>
      <xdr:col>21</xdr:col>
      <xdr:colOff>15875</xdr:colOff>
      <xdr:row>15</xdr:row>
      <xdr:rowOff>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9B129802-E087-454E-A9FF-3389040318FA}"/>
            </a:ext>
          </a:extLst>
        </xdr:cNvPr>
        <xdr:cNvSpPr/>
      </xdr:nvSpPr>
      <xdr:spPr>
        <a:xfrm>
          <a:off x="29352875" y="477837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14</xdr:col>
      <xdr:colOff>206375</xdr:colOff>
      <xdr:row>21</xdr:row>
      <xdr:rowOff>127000</xdr:rowOff>
    </xdr:from>
    <xdr:to>
      <xdr:col>26</xdr:col>
      <xdr:colOff>73025</xdr:colOff>
      <xdr:row>24</xdr:row>
      <xdr:rowOff>190500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7B094CA7-C7A0-477E-A8A5-FD6AD60AB3A2}"/>
            </a:ext>
          </a:extLst>
        </xdr:cNvPr>
        <xdr:cNvSpPr/>
      </xdr:nvSpPr>
      <xdr:spPr>
        <a:xfrm>
          <a:off x="24717375" y="7635875"/>
          <a:ext cx="11487150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前期講座の申込み期間は終了しました</a:t>
          </a:r>
        </a:p>
      </xdr:txBody>
    </xdr:sp>
    <xdr:clientData/>
  </xdr:twoCellAnchor>
  <xdr:twoCellAnchor>
    <xdr:from>
      <xdr:col>37</xdr:col>
      <xdr:colOff>952500</xdr:colOff>
      <xdr:row>15</xdr:row>
      <xdr:rowOff>9526</xdr:rowOff>
    </xdr:from>
    <xdr:to>
      <xdr:col>40</xdr:col>
      <xdr:colOff>0</xdr:colOff>
      <xdr:row>74</xdr:row>
      <xdr:rowOff>41276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919A2B86-F8E2-4F8A-974F-F4077950B372}"/>
            </a:ext>
          </a:extLst>
        </xdr:cNvPr>
        <xdr:cNvSpPr/>
      </xdr:nvSpPr>
      <xdr:spPr>
        <a:xfrm>
          <a:off x="47736125" y="608965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946150</xdr:colOff>
      <xdr:row>13</xdr:row>
      <xdr:rowOff>1041400</xdr:rowOff>
    </xdr:from>
    <xdr:to>
      <xdr:col>39</xdr:col>
      <xdr:colOff>962025</xdr:colOff>
      <xdr:row>14</xdr:row>
      <xdr:rowOff>1279525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262F599A-D7BD-4762-8796-6DF6F3D5CC68}"/>
            </a:ext>
          </a:extLst>
        </xdr:cNvPr>
        <xdr:cNvSpPr/>
      </xdr:nvSpPr>
      <xdr:spPr>
        <a:xfrm>
          <a:off x="47729775" y="475615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661035</xdr:colOff>
      <xdr:row>2</xdr:row>
      <xdr:rowOff>92075</xdr:rowOff>
    </xdr:from>
    <xdr:ext cx="15414626" cy="15208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D7A971-CD63-4557-9943-BB2EADF0424D}"/>
            </a:ext>
          </a:extLst>
        </xdr:cNvPr>
        <xdr:cNvSpPr txBox="1"/>
      </xdr:nvSpPr>
      <xdr:spPr>
        <a:xfrm>
          <a:off x="661035" y="681355"/>
          <a:ext cx="15414626" cy="152082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/>
            <a:t>・（</a:t>
          </a:r>
          <a:r>
            <a:rPr kumimoji="1" lang="en-US" altLang="ja-JP" sz="1400" b="1"/>
            <a:t>※</a:t>
          </a:r>
          <a:r>
            <a:rPr kumimoji="1" lang="ja-JP" altLang="en-US" sz="1400" b="1"/>
            <a:t>１）トラブル等、緊急のご連絡させていただく可能性がございます。必ず記載ください。</a:t>
          </a:r>
          <a:endParaRPr kumimoji="1" lang="en-US" altLang="ja-JP" sz="1400" b="1"/>
        </a:p>
        <a:p>
          <a:r>
            <a:rPr kumimoji="1" lang="ja-JP" altLang="en-US" sz="1400" b="1"/>
            <a:t>・お預かりしました情報は、個人情報保護方針に基づき、適切に管理します。防災・減災カレッジ受講における登録・連絡を目的として利用します。</a:t>
          </a:r>
          <a:endParaRPr kumimoji="1" lang="en-US" altLang="ja-JP" sz="1400" b="1"/>
        </a:p>
        <a:p>
          <a:r>
            <a:rPr kumimoji="1" lang="ja-JP" altLang="en-US" sz="1400" b="1"/>
            <a:t>・防災士資格取得試験の受験資格を得るには、所定のコースを会場で受講する必要があります。（オンライン受講では得られません）</a:t>
          </a:r>
          <a:endParaRPr kumimoji="1" lang="en-US" altLang="ja-JP" sz="1400" b="1"/>
        </a:p>
        <a:p>
          <a:r>
            <a:rPr kumimoji="1" lang="ja-JP" altLang="en-US" sz="1400" b="1"/>
            <a:t>・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参加者個人負担の受講申込み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がある場合は、こちらのシートに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個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人負担で申込むコース等の項目に「１」を</a:t>
          </a:r>
          <a:r>
            <a:rPr kumimoji="1" lang="ja-JP" altLang="en-US" sz="1400" b="1">
              <a:solidFill>
                <a:srgbClr val="FF0000"/>
              </a:solidFill>
            </a:rPr>
            <a:t>記載</a:t>
          </a:r>
          <a:r>
            <a:rPr kumimoji="1" lang="ja-JP" altLang="en-US" sz="1400" b="1"/>
            <a:t>してください。</a:t>
          </a:r>
          <a:endParaRPr kumimoji="1" lang="en-US" altLang="ja-JP" sz="1400" b="1"/>
        </a:p>
      </xdr:txBody>
    </xdr:sp>
    <xdr:clientData/>
  </xdr:oneCellAnchor>
  <xdr:twoCellAnchor editAs="absolute">
    <xdr:from>
      <xdr:col>0</xdr:col>
      <xdr:colOff>658812</xdr:colOff>
      <xdr:row>23</xdr:row>
      <xdr:rowOff>26511</xdr:rowOff>
    </xdr:from>
    <xdr:to>
      <xdr:col>12</xdr:col>
      <xdr:colOff>728980</xdr:colOff>
      <xdr:row>23</xdr:row>
      <xdr:rowOff>676754</xdr:rowOff>
    </xdr:to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372D5F43-515E-4AF3-B795-4B73CC9E91EA}"/>
            </a:ext>
          </a:extLst>
        </xdr:cNvPr>
        <xdr:cNvSpPr txBox="1"/>
      </xdr:nvSpPr>
      <xdr:spPr>
        <a:xfrm flipH="1">
          <a:off x="658812" y="7920831"/>
          <a:ext cx="19864388" cy="65024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 u="none">
              <a:solidFill>
                <a:sysClr val="windowText" lastClr="000000"/>
              </a:solidFill>
            </a:rPr>
            <a:t>団体申込みの個人情報を下欄に表示しています。</a:t>
          </a:r>
          <a:r>
            <a:rPr kumimoji="1" lang="ja-JP" altLang="en-US" sz="1400" b="1" u="sng">
              <a:solidFill>
                <a:srgbClr val="FF0000"/>
              </a:solidFill>
            </a:rPr>
            <a:t>個人負担で受講をされる受講申込みを</a:t>
          </a:r>
          <a:r>
            <a:rPr kumimoji="1" lang="ja-JP" altLang="en-US" sz="1400" b="1">
              <a:solidFill>
                <a:srgbClr val="FF0000"/>
              </a:solidFill>
            </a:rPr>
            <a:t>ご記入ください。</a:t>
          </a:r>
          <a:r>
            <a:rPr kumimoji="1" lang="ja-JP" altLang="en-US" sz="1400" b="1">
              <a:solidFill>
                <a:sysClr val="windowText" lastClr="000000"/>
              </a:solidFill>
            </a:rPr>
            <a:t>別途受講者個人のメールアドレスに振込情報を送付いたします。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</a:rPr>
            <a:t>受講金額は自動計算されますので、受講希望の講座を選び、「</a:t>
          </a:r>
          <a:r>
            <a:rPr kumimoji="1" lang="en-US" altLang="ja-JP" sz="1200" b="1">
              <a:solidFill>
                <a:sysClr val="windowText" lastClr="000000"/>
              </a:solidFill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</a:rPr>
            <a:t>」を入力してください。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958850</xdr:colOff>
      <xdr:row>15</xdr:row>
      <xdr:rowOff>31751</xdr:rowOff>
    </xdr:from>
    <xdr:to>
      <xdr:col>25</xdr:col>
      <xdr:colOff>6350</xdr:colOff>
      <xdr:row>74</xdr:row>
      <xdr:rowOff>63501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92666FC-A958-4663-B01F-125D0D38AACC}"/>
            </a:ext>
          </a:extLst>
        </xdr:cNvPr>
        <xdr:cNvSpPr/>
      </xdr:nvSpPr>
      <xdr:spPr>
        <a:xfrm>
          <a:off x="33137475" y="611187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952500</xdr:colOff>
      <xdr:row>14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C668148-784B-4CA2-B16D-CD03E838A635}"/>
            </a:ext>
          </a:extLst>
        </xdr:cNvPr>
        <xdr:cNvSpPr/>
      </xdr:nvSpPr>
      <xdr:spPr>
        <a:xfrm>
          <a:off x="33131125" y="477837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28</xdr:col>
      <xdr:colOff>965200</xdr:colOff>
      <xdr:row>15</xdr:row>
      <xdr:rowOff>15876</xdr:rowOff>
    </xdr:from>
    <xdr:to>
      <xdr:col>30</xdr:col>
      <xdr:colOff>12700</xdr:colOff>
      <xdr:row>74</xdr:row>
      <xdr:rowOff>47626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96F49B0-15A7-4D49-A865-80D498ED82CD}"/>
            </a:ext>
          </a:extLst>
        </xdr:cNvPr>
        <xdr:cNvSpPr/>
      </xdr:nvSpPr>
      <xdr:spPr>
        <a:xfrm>
          <a:off x="38954075" y="6096001"/>
          <a:ext cx="984250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22225</xdr:colOff>
      <xdr:row>13</xdr:row>
      <xdr:rowOff>1031875</xdr:rowOff>
    </xdr:from>
    <xdr:to>
      <xdr:col>30</xdr:col>
      <xdr:colOff>38100</xdr:colOff>
      <xdr:row>14</xdr:row>
      <xdr:rowOff>1270000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17554FF-A5AD-4222-84C4-06F186FBBBE1}"/>
            </a:ext>
          </a:extLst>
        </xdr:cNvPr>
        <xdr:cNvSpPr/>
      </xdr:nvSpPr>
      <xdr:spPr>
        <a:xfrm>
          <a:off x="38979475" y="4746625"/>
          <a:ext cx="984250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28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25</xdr:col>
      <xdr:colOff>15875</xdr:colOff>
      <xdr:row>15</xdr:row>
      <xdr:rowOff>9526</xdr:rowOff>
    </xdr:from>
    <xdr:to>
      <xdr:col>27</xdr:col>
      <xdr:colOff>31750</xdr:colOff>
      <xdr:row>74</xdr:row>
      <xdr:rowOff>41276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4D1AE6A-B7A9-4877-87C0-7AB18A7888AF}"/>
            </a:ext>
          </a:extLst>
        </xdr:cNvPr>
        <xdr:cNvSpPr/>
      </xdr:nvSpPr>
      <xdr:spPr>
        <a:xfrm>
          <a:off x="35099625" y="608965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25400</xdr:colOff>
      <xdr:row>13</xdr:row>
      <xdr:rowOff>1057275</xdr:rowOff>
    </xdr:from>
    <xdr:to>
      <xdr:col>27</xdr:col>
      <xdr:colOff>41275</xdr:colOff>
      <xdr:row>14</xdr:row>
      <xdr:rowOff>1295400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DCF6DA4-4EE6-486D-BB7D-8B97E7B61E43}"/>
            </a:ext>
          </a:extLst>
        </xdr:cNvPr>
        <xdr:cNvSpPr/>
      </xdr:nvSpPr>
      <xdr:spPr>
        <a:xfrm>
          <a:off x="35109150" y="477202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39</xdr:col>
      <xdr:colOff>942975</xdr:colOff>
      <xdr:row>15</xdr:row>
      <xdr:rowOff>31751</xdr:rowOff>
    </xdr:from>
    <xdr:to>
      <xdr:col>41</xdr:col>
      <xdr:colOff>958850</xdr:colOff>
      <xdr:row>74</xdr:row>
      <xdr:rowOff>63501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B6BEAB3-80AC-4F36-970F-7D02205DFBAE}"/>
            </a:ext>
          </a:extLst>
        </xdr:cNvPr>
        <xdr:cNvSpPr/>
      </xdr:nvSpPr>
      <xdr:spPr>
        <a:xfrm>
          <a:off x="49583975" y="611187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936625</xdr:colOff>
      <xdr:row>14</xdr:row>
      <xdr:rowOff>0</xdr:rowOff>
    </xdr:from>
    <xdr:to>
      <xdr:col>41</xdr:col>
      <xdr:colOff>952500</xdr:colOff>
      <xdr:row>15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E8AFA77-2AEF-4A03-802B-4CA37391CBDC}"/>
            </a:ext>
          </a:extLst>
        </xdr:cNvPr>
        <xdr:cNvSpPr/>
      </xdr:nvSpPr>
      <xdr:spPr>
        <a:xfrm>
          <a:off x="49577625" y="477837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51</xdr:col>
      <xdr:colOff>936625</xdr:colOff>
      <xdr:row>15</xdr:row>
      <xdr:rowOff>47626</xdr:rowOff>
    </xdr:from>
    <xdr:to>
      <xdr:col>52</xdr:col>
      <xdr:colOff>952500</xdr:colOff>
      <xdr:row>74</xdr:row>
      <xdr:rowOff>79376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50B6E05-E8A3-485E-8DCA-606F6159645E}"/>
            </a:ext>
          </a:extLst>
        </xdr:cNvPr>
        <xdr:cNvSpPr/>
      </xdr:nvSpPr>
      <xdr:spPr>
        <a:xfrm>
          <a:off x="61198125" y="6127751"/>
          <a:ext cx="984250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962025</xdr:colOff>
      <xdr:row>14</xdr:row>
      <xdr:rowOff>0</xdr:rowOff>
    </xdr:from>
    <xdr:to>
      <xdr:col>53</xdr:col>
      <xdr:colOff>9525</xdr:colOff>
      <xdr:row>15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5D61CA2-F50D-4969-A31E-E1DC7C96D7CA}"/>
            </a:ext>
          </a:extLst>
        </xdr:cNvPr>
        <xdr:cNvSpPr/>
      </xdr:nvSpPr>
      <xdr:spPr>
        <a:xfrm>
          <a:off x="61223525" y="4778375"/>
          <a:ext cx="984250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28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42</xdr:col>
      <xdr:colOff>15875</xdr:colOff>
      <xdr:row>15</xdr:row>
      <xdr:rowOff>25401</xdr:rowOff>
    </xdr:from>
    <xdr:to>
      <xdr:col>44</xdr:col>
      <xdr:colOff>31750</xdr:colOff>
      <xdr:row>74</xdr:row>
      <xdr:rowOff>57151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95B3E85-0965-4777-8F1F-ED8DBF462098}"/>
            </a:ext>
          </a:extLst>
        </xdr:cNvPr>
        <xdr:cNvSpPr/>
      </xdr:nvSpPr>
      <xdr:spPr>
        <a:xfrm>
          <a:off x="51562000" y="610552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9525</xdr:colOff>
      <xdr:row>13</xdr:row>
      <xdr:rowOff>1057275</xdr:rowOff>
    </xdr:from>
    <xdr:to>
      <xdr:col>44</xdr:col>
      <xdr:colOff>25400</xdr:colOff>
      <xdr:row>14</xdr:row>
      <xdr:rowOff>1295400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36D1D02-2BB3-4D59-9FC9-0C49F7CD944C}"/>
            </a:ext>
          </a:extLst>
        </xdr:cNvPr>
        <xdr:cNvSpPr/>
      </xdr:nvSpPr>
      <xdr:spPr>
        <a:xfrm>
          <a:off x="51555650" y="477202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47</xdr:col>
      <xdr:colOff>946150</xdr:colOff>
      <xdr:row>15</xdr:row>
      <xdr:rowOff>34926</xdr:rowOff>
    </xdr:from>
    <xdr:to>
      <xdr:col>49</xdr:col>
      <xdr:colOff>962025</xdr:colOff>
      <xdr:row>74</xdr:row>
      <xdr:rowOff>66676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A5DFFE5-FC5B-4776-B446-CF2E3C45FC21}"/>
            </a:ext>
          </a:extLst>
        </xdr:cNvPr>
        <xdr:cNvSpPr/>
      </xdr:nvSpPr>
      <xdr:spPr>
        <a:xfrm>
          <a:off x="57334150" y="611505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939800</xdr:colOff>
      <xdr:row>14</xdr:row>
      <xdr:rowOff>3175</xdr:rowOff>
    </xdr:from>
    <xdr:to>
      <xdr:col>49</xdr:col>
      <xdr:colOff>955675</xdr:colOff>
      <xdr:row>15</xdr:row>
      <xdr:rowOff>3175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73E25F8-1A47-4460-9449-D351A15B787A}"/>
            </a:ext>
          </a:extLst>
        </xdr:cNvPr>
        <xdr:cNvSpPr/>
      </xdr:nvSpPr>
      <xdr:spPr>
        <a:xfrm>
          <a:off x="57327800" y="478155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27</xdr:col>
      <xdr:colOff>15875</xdr:colOff>
      <xdr:row>15</xdr:row>
      <xdr:rowOff>1</xdr:rowOff>
    </xdr:from>
    <xdr:to>
      <xdr:col>29</xdr:col>
      <xdr:colOff>31750</xdr:colOff>
      <xdr:row>74</xdr:row>
      <xdr:rowOff>31751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B98A18CD-5718-46DC-9345-B6877E085F74}"/>
            </a:ext>
          </a:extLst>
        </xdr:cNvPr>
        <xdr:cNvSpPr/>
      </xdr:nvSpPr>
      <xdr:spPr>
        <a:xfrm>
          <a:off x="37036375" y="608012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25400</xdr:colOff>
      <xdr:row>13</xdr:row>
      <xdr:rowOff>1047750</xdr:rowOff>
    </xdr:from>
    <xdr:to>
      <xdr:col>29</xdr:col>
      <xdr:colOff>41275</xdr:colOff>
      <xdr:row>14</xdr:row>
      <xdr:rowOff>1285875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2C4B87C3-997C-4ED9-A090-C23D1FDF9A88}"/>
            </a:ext>
          </a:extLst>
        </xdr:cNvPr>
        <xdr:cNvSpPr/>
      </xdr:nvSpPr>
      <xdr:spPr>
        <a:xfrm>
          <a:off x="37045900" y="476250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44</xdr:col>
      <xdr:colOff>41275</xdr:colOff>
      <xdr:row>15</xdr:row>
      <xdr:rowOff>50801</xdr:rowOff>
    </xdr:from>
    <xdr:to>
      <xdr:col>46</xdr:col>
      <xdr:colOff>57150</xdr:colOff>
      <xdr:row>74</xdr:row>
      <xdr:rowOff>82551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56CEA9FF-D48D-4592-9251-9D9EEC8D5D14}"/>
            </a:ext>
          </a:extLst>
        </xdr:cNvPr>
        <xdr:cNvSpPr/>
      </xdr:nvSpPr>
      <xdr:spPr>
        <a:xfrm>
          <a:off x="53524150" y="613092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34925</xdr:colOff>
      <xdr:row>14</xdr:row>
      <xdr:rowOff>19050</xdr:rowOff>
    </xdr:from>
    <xdr:to>
      <xdr:col>46</xdr:col>
      <xdr:colOff>50800</xdr:colOff>
      <xdr:row>15</xdr:row>
      <xdr:rowOff>19050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45BFF7D-335F-46B8-9ADA-0A97448580B2}"/>
            </a:ext>
          </a:extLst>
        </xdr:cNvPr>
        <xdr:cNvSpPr/>
      </xdr:nvSpPr>
      <xdr:spPr>
        <a:xfrm>
          <a:off x="53517800" y="479742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49</xdr:col>
      <xdr:colOff>955675</xdr:colOff>
      <xdr:row>15</xdr:row>
      <xdr:rowOff>28576</xdr:rowOff>
    </xdr:from>
    <xdr:to>
      <xdr:col>52</xdr:col>
      <xdr:colOff>3175</xdr:colOff>
      <xdr:row>74</xdr:row>
      <xdr:rowOff>60326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AC93744B-1EE7-46B0-AD49-F90B19E8064D}"/>
            </a:ext>
          </a:extLst>
        </xdr:cNvPr>
        <xdr:cNvSpPr/>
      </xdr:nvSpPr>
      <xdr:spPr>
        <a:xfrm>
          <a:off x="59280425" y="6108701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949325</xdr:colOff>
      <xdr:row>13</xdr:row>
      <xdr:rowOff>1060450</xdr:rowOff>
    </xdr:from>
    <xdr:to>
      <xdr:col>51</xdr:col>
      <xdr:colOff>965200</xdr:colOff>
      <xdr:row>14</xdr:row>
      <xdr:rowOff>1298575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3AE122E8-9DAB-47EB-AE4A-A9EF4363E7B9}"/>
            </a:ext>
          </a:extLst>
        </xdr:cNvPr>
        <xdr:cNvSpPr/>
      </xdr:nvSpPr>
      <xdr:spPr>
        <a:xfrm>
          <a:off x="59274075" y="4775200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21</xdr:col>
      <xdr:colOff>0</xdr:colOff>
      <xdr:row>15</xdr:row>
      <xdr:rowOff>25401</xdr:rowOff>
    </xdr:from>
    <xdr:to>
      <xdr:col>23</xdr:col>
      <xdr:colOff>15875</xdr:colOff>
      <xdr:row>74</xdr:row>
      <xdr:rowOff>57151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1E00166A-6FBB-4265-9005-C1FDAC136A2D}"/>
            </a:ext>
          </a:extLst>
        </xdr:cNvPr>
        <xdr:cNvSpPr/>
      </xdr:nvSpPr>
      <xdr:spPr>
        <a:xfrm>
          <a:off x="31210250" y="610552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962025</xdr:colOff>
      <xdr:row>13</xdr:row>
      <xdr:rowOff>1057275</xdr:rowOff>
    </xdr:from>
    <xdr:to>
      <xdr:col>23</xdr:col>
      <xdr:colOff>9525</xdr:colOff>
      <xdr:row>14</xdr:row>
      <xdr:rowOff>1295400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93AF5279-7C34-40B6-A233-31C10704920E}"/>
            </a:ext>
          </a:extLst>
        </xdr:cNvPr>
        <xdr:cNvSpPr/>
      </xdr:nvSpPr>
      <xdr:spPr>
        <a:xfrm>
          <a:off x="31203900" y="477202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12</xdr:col>
      <xdr:colOff>3629025</xdr:colOff>
      <xdr:row>15</xdr:row>
      <xdr:rowOff>50801</xdr:rowOff>
    </xdr:from>
    <xdr:to>
      <xdr:col>15</xdr:col>
      <xdr:colOff>9525</xdr:colOff>
      <xdr:row>74</xdr:row>
      <xdr:rowOff>82551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2281598C-81F3-4DF4-9E27-EF0B6E9E17AF}"/>
            </a:ext>
          </a:extLst>
        </xdr:cNvPr>
        <xdr:cNvSpPr/>
      </xdr:nvSpPr>
      <xdr:spPr>
        <a:xfrm>
          <a:off x="23456900" y="613092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3622675</xdr:colOff>
      <xdr:row>14</xdr:row>
      <xdr:rowOff>19050</xdr:rowOff>
    </xdr:from>
    <xdr:to>
      <xdr:col>15</xdr:col>
      <xdr:colOff>3175</xdr:colOff>
      <xdr:row>15</xdr:row>
      <xdr:rowOff>19050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FB24BDF0-1C26-4F3C-AC2F-DE16D778D6BA}"/>
            </a:ext>
          </a:extLst>
        </xdr:cNvPr>
        <xdr:cNvSpPr/>
      </xdr:nvSpPr>
      <xdr:spPr>
        <a:xfrm>
          <a:off x="23450550" y="479742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14</xdr:col>
      <xdr:colOff>939800</xdr:colOff>
      <xdr:row>15</xdr:row>
      <xdr:rowOff>44451</xdr:rowOff>
    </xdr:from>
    <xdr:to>
      <xdr:col>16</xdr:col>
      <xdr:colOff>955675</xdr:colOff>
      <xdr:row>74</xdr:row>
      <xdr:rowOff>76201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C8E09542-5941-49F4-95D8-BE298847D0ED}"/>
            </a:ext>
          </a:extLst>
        </xdr:cNvPr>
        <xdr:cNvSpPr/>
      </xdr:nvSpPr>
      <xdr:spPr>
        <a:xfrm>
          <a:off x="25371425" y="612457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933450</xdr:colOff>
      <xdr:row>14</xdr:row>
      <xdr:rowOff>12700</xdr:rowOff>
    </xdr:from>
    <xdr:to>
      <xdr:col>16</xdr:col>
      <xdr:colOff>949325</xdr:colOff>
      <xdr:row>15</xdr:row>
      <xdr:rowOff>12700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4D85F3EB-5073-489B-84DD-5CE1628750CD}"/>
            </a:ext>
          </a:extLst>
        </xdr:cNvPr>
        <xdr:cNvSpPr/>
      </xdr:nvSpPr>
      <xdr:spPr>
        <a:xfrm>
          <a:off x="25365075" y="479107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16</xdr:col>
      <xdr:colOff>933450</xdr:colOff>
      <xdr:row>15</xdr:row>
      <xdr:rowOff>38101</xdr:rowOff>
    </xdr:from>
    <xdr:to>
      <xdr:col>18</xdr:col>
      <xdr:colOff>949325</xdr:colOff>
      <xdr:row>74</xdr:row>
      <xdr:rowOff>69851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C0F72617-4C31-40B1-B30B-F95168E86819}"/>
            </a:ext>
          </a:extLst>
        </xdr:cNvPr>
        <xdr:cNvSpPr/>
      </xdr:nvSpPr>
      <xdr:spPr>
        <a:xfrm>
          <a:off x="27301825" y="611822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927100</xdr:colOff>
      <xdr:row>14</xdr:row>
      <xdr:rowOff>6350</xdr:rowOff>
    </xdr:from>
    <xdr:to>
      <xdr:col>18</xdr:col>
      <xdr:colOff>942975</xdr:colOff>
      <xdr:row>15</xdr:row>
      <xdr:rowOff>6350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6248F44F-EC77-4E6F-B88E-80F00630D138}"/>
            </a:ext>
          </a:extLst>
        </xdr:cNvPr>
        <xdr:cNvSpPr/>
      </xdr:nvSpPr>
      <xdr:spPr>
        <a:xfrm>
          <a:off x="27295475" y="478472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18</xdr:col>
      <xdr:colOff>942975</xdr:colOff>
      <xdr:row>15</xdr:row>
      <xdr:rowOff>31751</xdr:rowOff>
    </xdr:from>
    <xdr:to>
      <xdr:col>20</xdr:col>
      <xdr:colOff>958850</xdr:colOff>
      <xdr:row>74</xdr:row>
      <xdr:rowOff>63501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BD7CC98A-CD86-4D32-9F8C-2B2C5A54E924}"/>
            </a:ext>
          </a:extLst>
        </xdr:cNvPr>
        <xdr:cNvSpPr/>
      </xdr:nvSpPr>
      <xdr:spPr>
        <a:xfrm>
          <a:off x="29248100" y="611187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936625</xdr:colOff>
      <xdr:row>14</xdr:row>
      <xdr:rowOff>0</xdr:rowOff>
    </xdr:from>
    <xdr:to>
      <xdr:col>20</xdr:col>
      <xdr:colOff>952500</xdr:colOff>
      <xdr:row>15</xdr:row>
      <xdr:rowOff>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FC1AF9DF-FAB9-4ED7-A1A1-1892D50DD6D0}"/>
            </a:ext>
          </a:extLst>
        </xdr:cNvPr>
        <xdr:cNvSpPr/>
      </xdr:nvSpPr>
      <xdr:spPr>
        <a:xfrm>
          <a:off x="29241750" y="477837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  <xdr:twoCellAnchor>
    <xdr:from>
      <xdr:col>14</xdr:col>
      <xdr:colOff>228600</xdr:colOff>
      <xdr:row>22</xdr:row>
      <xdr:rowOff>69850</xdr:rowOff>
    </xdr:from>
    <xdr:to>
      <xdr:col>26</xdr:col>
      <xdr:colOff>95250</xdr:colOff>
      <xdr:row>25</xdr:row>
      <xdr:rowOff>133350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BBCC085A-E31B-46AC-B574-D3E874BB1A5E}"/>
            </a:ext>
          </a:extLst>
        </xdr:cNvPr>
        <xdr:cNvSpPr/>
      </xdr:nvSpPr>
      <xdr:spPr>
        <a:xfrm>
          <a:off x="24660225" y="7816850"/>
          <a:ext cx="11487150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前期講座の申込み期間は終了しました</a:t>
          </a:r>
        </a:p>
      </xdr:txBody>
    </xdr:sp>
    <xdr:clientData/>
  </xdr:twoCellAnchor>
  <xdr:twoCellAnchor>
    <xdr:from>
      <xdr:col>38</xdr:col>
      <xdr:colOff>0</xdr:colOff>
      <xdr:row>15</xdr:row>
      <xdr:rowOff>25401</xdr:rowOff>
    </xdr:from>
    <xdr:to>
      <xdr:col>40</xdr:col>
      <xdr:colOff>15875</xdr:colOff>
      <xdr:row>74</xdr:row>
      <xdr:rowOff>57151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CE9E447B-4E76-4C63-962B-52FFA25FBC66}"/>
            </a:ext>
          </a:extLst>
        </xdr:cNvPr>
        <xdr:cNvSpPr/>
      </xdr:nvSpPr>
      <xdr:spPr>
        <a:xfrm>
          <a:off x="47672625" y="6105526"/>
          <a:ext cx="1952625" cy="14605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962025</xdr:colOff>
      <xdr:row>13</xdr:row>
      <xdr:rowOff>1057275</xdr:rowOff>
    </xdr:from>
    <xdr:to>
      <xdr:col>40</xdr:col>
      <xdr:colOff>9525</xdr:colOff>
      <xdr:row>14</xdr:row>
      <xdr:rowOff>1295400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7741985E-7C80-46EF-9492-4F1CE1E29708}"/>
            </a:ext>
          </a:extLst>
        </xdr:cNvPr>
        <xdr:cNvSpPr/>
      </xdr:nvSpPr>
      <xdr:spPr>
        <a:xfrm>
          <a:off x="47666275" y="4772025"/>
          <a:ext cx="1952625" cy="130175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3600" b="1">
              <a:solidFill>
                <a:srgbClr val="FFFF00"/>
              </a:solidFill>
            </a:rPr>
            <a:t>締切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aa@aaa.com" TargetMode="External"/><Relationship Id="rId1" Type="http://schemas.openxmlformats.org/officeDocument/2006/relationships/hyperlink" Target="mailto:aaa@aaa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aa@aaa.com" TargetMode="External"/><Relationship Id="rId1" Type="http://schemas.openxmlformats.org/officeDocument/2006/relationships/hyperlink" Target="mailto:aaa@aaa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75"/>
  <sheetViews>
    <sheetView tabSelected="1" zoomScale="60" zoomScaleNormal="60" workbookViewId="0">
      <pane xSplit="3" ySplit="16" topLeftCell="AE17" activePane="bottomRight" state="frozen"/>
      <selection pane="topRight" activeCell="D1" sqref="D1"/>
      <selection pane="bottomLeft" activeCell="A17" sqref="A17"/>
      <selection pane="bottomRight" activeCell="AE11" sqref="AE11"/>
    </sheetView>
  </sheetViews>
  <sheetFormatPr defaultRowHeight="18.75" x14ac:dyDescent="0.4"/>
  <cols>
    <col min="2" max="2" width="21.375" customWidth="1"/>
    <col min="3" max="3" width="21.625" customWidth="1"/>
    <col min="4" max="4" width="12" customWidth="1"/>
    <col min="6" max="6" width="30.75" customWidth="1"/>
    <col min="7" max="7" width="22.875" customWidth="1"/>
    <col min="8" max="8" width="17.25" customWidth="1"/>
    <col min="9" max="9" width="38.625" customWidth="1"/>
    <col min="10" max="10" width="33.625" customWidth="1"/>
    <col min="11" max="11" width="11.5" customWidth="1"/>
    <col min="12" max="12" width="33.625" customWidth="1"/>
    <col min="13" max="13" width="47.625" customWidth="1"/>
    <col min="14" max="55" width="12.625" customWidth="1"/>
    <col min="56" max="56" width="15.625" customWidth="1"/>
  </cols>
  <sheetData>
    <row r="1" spans="1:56" ht="27.75" customHeight="1" x14ac:dyDescent="0.4">
      <c r="B1" s="1" t="s">
        <v>82</v>
      </c>
    </row>
    <row r="2" spans="1:56" x14ac:dyDescent="0.4">
      <c r="B2" s="2"/>
    </row>
    <row r="3" spans="1:56" x14ac:dyDescent="0.4">
      <c r="B3" s="2"/>
    </row>
    <row r="4" spans="1:56" x14ac:dyDescent="0.4">
      <c r="B4" s="2"/>
    </row>
    <row r="5" spans="1:56" x14ac:dyDescent="0.4">
      <c r="B5" s="2"/>
    </row>
    <row r="6" spans="1:56" x14ac:dyDescent="0.4">
      <c r="B6" s="2"/>
    </row>
    <row r="7" spans="1:56" x14ac:dyDescent="0.4">
      <c r="B7" s="2"/>
    </row>
    <row r="8" spans="1:56" ht="36" customHeight="1" x14ac:dyDescent="0.4">
      <c r="B8" s="2"/>
    </row>
    <row r="9" spans="1:56" x14ac:dyDescent="0.4">
      <c r="B9" s="3" t="s">
        <v>0</v>
      </c>
      <c r="C9" s="4"/>
    </row>
    <row r="10" spans="1:56" x14ac:dyDescent="0.4">
      <c r="B10" s="3" t="s">
        <v>1</v>
      </c>
      <c r="C10" s="4"/>
    </row>
    <row r="11" spans="1:56" x14ac:dyDescent="0.4">
      <c r="B11" s="3" t="s">
        <v>2</v>
      </c>
      <c r="C11" s="4"/>
      <c r="D11" s="3" t="s">
        <v>3</v>
      </c>
      <c r="E11" s="5"/>
      <c r="F11" s="62"/>
      <c r="G11" s="62"/>
    </row>
    <row r="12" spans="1:56" ht="41.25" customHeight="1" x14ac:dyDescent="0.4">
      <c r="B12" s="2"/>
      <c r="N12" s="63" t="s">
        <v>4</v>
      </c>
      <c r="O12" s="64"/>
      <c r="P12" s="64"/>
      <c r="Q12" s="65"/>
      <c r="R12" s="66" t="s">
        <v>5</v>
      </c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8"/>
      <c r="AE12" s="63" t="s">
        <v>124</v>
      </c>
      <c r="AF12" s="64"/>
      <c r="AG12" s="64"/>
      <c r="AH12" s="65"/>
      <c r="AI12" s="66" t="s">
        <v>6</v>
      </c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8"/>
      <c r="BB12" s="6"/>
      <c r="BC12" s="6"/>
    </row>
    <row r="13" spans="1:56" x14ac:dyDescent="0.4">
      <c r="B13" s="55" t="s">
        <v>7</v>
      </c>
      <c r="C13" s="58" t="s">
        <v>8</v>
      </c>
      <c r="D13" s="58" t="s">
        <v>9</v>
      </c>
      <c r="E13" s="58" t="s">
        <v>10</v>
      </c>
      <c r="F13" s="58" t="s">
        <v>11</v>
      </c>
      <c r="G13" s="58" t="s">
        <v>12</v>
      </c>
      <c r="H13" s="58" t="s">
        <v>13</v>
      </c>
      <c r="I13" s="58" t="s">
        <v>14</v>
      </c>
      <c r="J13" s="55" t="s">
        <v>15</v>
      </c>
      <c r="K13" s="71" t="s">
        <v>16</v>
      </c>
      <c r="L13" s="71" t="s">
        <v>17</v>
      </c>
      <c r="M13" s="71" t="s">
        <v>18</v>
      </c>
      <c r="N13" s="69"/>
      <c r="O13" s="78"/>
      <c r="P13" s="7"/>
      <c r="Q13" s="8"/>
      <c r="R13" s="69"/>
      <c r="S13" s="70"/>
      <c r="T13" s="69"/>
      <c r="U13" s="70"/>
      <c r="V13" s="69"/>
      <c r="W13" s="70"/>
      <c r="X13" s="69"/>
      <c r="Y13" s="70"/>
      <c r="Z13" s="69"/>
      <c r="AA13" s="70"/>
      <c r="AB13" s="69"/>
      <c r="AC13" s="70"/>
      <c r="AD13" s="9"/>
      <c r="AE13" s="75"/>
      <c r="AF13" s="77"/>
      <c r="AG13" s="10"/>
      <c r="AH13" s="11"/>
      <c r="AI13" s="75"/>
      <c r="AJ13" s="76"/>
      <c r="AK13" s="75"/>
      <c r="AL13" s="76"/>
      <c r="AM13" s="75"/>
      <c r="AN13" s="76"/>
      <c r="AO13" s="75"/>
      <c r="AP13" s="76"/>
      <c r="AQ13" s="75"/>
      <c r="AR13" s="76"/>
      <c r="AS13" s="12"/>
      <c r="AT13" s="12"/>
      <c r="AU13" s="12"/>
      <c r="AV13" s="12"/>
      <c r="AW13" s="75"/>
      <c r="AX13" s="76"/>
      <c r="AY13" s="75"/>
      <c r="AZ13" s="76"/>
      <c r="BA13" s="49"/>
      <c r="BB13" s="13"/>
      <c r="BC13" s="14"/>
      <c r="BD13" s="71" t="s">
        <v>19</v>
      </c>
    </row>
    <row r="14" spans="1:56" s="25" customFormat="1" ht="83.25" customHeight="1" x14ac:dyDescent="0.4">
      <c r="A14" s="15"/>
      <c r="B14" s="56"/>
      <c r="C14" s="59"/>
      <c r="D14" s="61"/>
      <c r="E14" s="61"/>
      <c r="F14" s="61"/>
      <c r="G14" s="61"/>
      <c r="H14" s="61"/>
      <c r="I14" s="61"/>
      <c r="J14" s="56"/>
      <c r="K14" s="61"/>
      <c r="L14" s="61"/>
      <c r="M14" s="61"/>
      <c r="N14" s="16" t="s">
        <v>75</v>
      </c>
      <c r="O14" s="17" t="s">
        <v>76</v>
      </c>
      <c r="P14" s="16" t="s">
        <v>83</v>
      </c>
      <c r="Q14" s="18" t="s">
        <v>84</v>
      </c>
      <c r="R14" s="19" t="s">
        <v>85</v>
      </c>
      <c r="S14" s="18" t="s">
        <v>86</v>
      </c>
      <c r="T14" s="19" t="s">
        <v>87</v>
      </c>
      <c r="U14" s="18" t="s">
        <v>88</v>
      </c>
      <c r="V14" s="19" t="s">
        <v>89</v>
      </c>
      <c r="W14" s="18" t="s">
        <v>90</v>
      </c>
      <c r="X14" s="19" t="s">
        <v>91</v>
      </c>
      <c r="Y14" s="18" t="s">
        <v>92</v>
      </c>
      <c r="Z14" s="19" t="s">
        <v>93</v>
      </c>
      <c r="AA14" s="18" t="s">
        <v>94</v>
      </c>
      <c r="AB14" s="19" t="s">
        <v>95</v>
      </c>
      <c r="AC14" s="18" t="s">
        <v>96</v>
      </c>
      <c r="AD14" s="16" t="s">
        <v>97</v>
      </c>
      <c r="AE14" s="20" t="s">
        <v>98</v>
      </c>
      <c r="AF14" s="21" t="s">
        <v>99</v>
      </c>
      <c r="AG14" s="20" t="s">
        <v>100</v>
      </c>
      <c r="AH14" s="22" t="s">
        <v>101</v>
      </c>
      <c r="AI14" s="23" t="s">
        <v>102</v>
      </c>
      <c r="AJ14" s="22" t="s">
        <v>103</v>
      </c>
      <c r="AK14" s="23" t="s">
        <v>104</v>
      </c>
      <c r="AL14" s="22" t="s">
        <v>105</v>
      </c>
      <c r="AM14" s="23" t="s">
        <v>106</v>
      </c>
      <c r="AN14" s="22" t="s">
        <v>107</v>
      </c>
      <c r="AO14" s="23" t="s">
        <v>108</v>
      </c>
      <c r="AP14" s="22" t="s">
        <v>109</v>
      </c>
      <c r="AQ14" s="23" t="s">
        <v>110</v>
      </c>
      <c r="AR14" s="22" t="s">
        <v>111</v>
      </c>
      <c r="AS14" s="23" t="s">
        <v>112</v>
      </c>
      <c r="AT14" s="22" t="s">
        <v>113</v>
      </c>
      <c r="AU14" s="23" t="s">
        <v>116</v>
      </c>
      <c r="AV14" s="22" t="s">
        <v>117</v>
      </c>
      <c r="AW14" s="23" t="s">
        <v>77</v>
      </c>
      <c r="AX14" s="23" t="s">
        <v>78</v>
      </c>
      <c r="AY14" s="23" t="s">
        <v>114</v>
      </c>
      <c r="AZ14" s="23" t="s">
        <v>115</v>
      </c>
      <c r="BA14" s="20" t="s">
        <v>79</v>
      </c>
      <c r="BB14" s="24"/>
      <c r="BC14" s="24"/>
      <c r="BD14" s="59"/>
    </row>
    <row r="15" spans="1:56" ht="102.75" customHeight="1" x14ac:dyDescent="0.4">
      <c r="A15" s="26"/>
      <c r="B15" s="57"/>
      <c r="C15" s="60"/>
      <c r="D15" s="27" t="s">
        <v>20</v>
      </c>
      <c r="E15" s="28" t="s">
        <v>20</v>
      </c>
      <c r="F15" s="28" t="s">
        <v>73</v>
      </c>
      <c r="G15" s="28" t="s">
        <v>21</v>
      </c>
      <c r="H15" s="28" t="s">
        <v>74</v>
      </c>
      <c r="I15" s="29" t="s">
        <v>22</v>
      </c>
      <c r="J15" s="57"/>
      <c r="K15" s="28" t="s">
        <v>20</v>
      </c>
      <c r="L15" s="28" t="s">
        <v>21</v>
      </c>
      <c r="M15" s="28" t="s">
        <v>23</v>
      </c>
      <c r="N15" s="30" t="s">
        <v>120</v>
      </c>
      <c r="O15" s="30" t="s">
        <v>25</v>
      </c>
      <c r="P15" s="30" t="s">
        <v>120</v>
      </c>
      <c r="Q15" s="30" t="s">
        <v>25</v>
      </c>
      <c r="R15" s="30" t="s">
        <v>119</v>
      </c>
      <c r="S15" s="30" t="s">
        <v>26</v>
      </c>
      <c r="T15" s="30" t="s">
        <v>24</v>
      </c>
      <c r="U15" s="30" t="s">
        <v>26</v>
      </c>
      <c r="V15" s="30" t="s">
        <v>24</v>
      </c>
      <c r="W15" s="30" t="s">
        <v>26</v>
      </c>
      <c r="X15" s="30" t="s">
        <v>24</v>
      </c>
      <c r="Y15" s="30" t="s">
        <v>26</v>
      </c>
      <c r="Z15" s="30" t="s">
        <v>24</v>
      </c>
      <c r="AA15" s="30" t="s">
        <v>26</v>
      </c>
      <c r="AB15" s="30" t="s">
        <v>24</v>
      </c>
      <c r="AC15" s="30" t="s">
        <v>27</v>
      </c>
      <c r="AD15" s="30" t="s">
        <v>24</v>
      </c>
      <c r="AE15" s="31" t="s">
        <v>120</v>
      </c>
      <c r="AF15" s="31" t="s">
        <v>25</v>
      </c>
      <c r="AG15" s="31" t="s">
        <v>120</v>
      </c>
      <c r="AH15" s="31" t="s">
        <v>25</v>
      </c>
      <c r="AI15" s="31" t="s">
        <v>119</v>
      </c>
      <c r="AJ15" s="31" t="s">
        <v>26</v>
      </c>
      <c r="AK15" s="31" t="s">
        <v>24</v>
      </c>
      <c r="AL15" s="31" t="s">
        <v>26</v>
      </c>
      <c r="AM15" s="31" t="s">
        <v>24</v>
      </c>
      <c r="AN15" s="31" t="s">
        <v>26</v>
      </c>
      <c r="AO15" s="31" t="s">
        <v>24</v>
      </c>
      <c r="AP15" s="31" t="s">
        <v>26</v>
      </c>
      <c r="AQ15" s="31" t="s">
        <v>24</v>
      </c>
      <c r="AR15" s="31" t="s">
        <v>26</v>
      </c>
      <c r="AS15" s="31" t="s">
        <v>24</v>
      </c>
      <c r="AT15" s="31" t="s">
        <v>27</v>
      </c>
      <c r="AU15" s="31" t="s">
        <v>24</v>
      </c>
      <c r="AV15" s="31" t="s">
        <v>27</v>
      </c>
      <c r="AW15" s="31" t="s">
        <v>24</v>
      </c>
      <c r="AX15" s="31" t="s">
        <v>27</v>
      </c>
      <c r="AY15" s="31" t="s">
        <v>24</v>
      </c>
      <c r="AZ15" s="31" t="s">
        <v>27</v>
      </c>
      <c r="BA15" s="31" t="s">
        <v>24</v>
      </c>
      <c r="BB15" s="32" t="s">
        <v>28</v>
      </c>
      <c r="BC15" s="32" t="s">
        <v>29</v>
      </c>
      <c r="BD15" s="60"/>
    </row>
    <row r="16" spans="1:56" x14ac:dyDescent="0.4">
      <c r="A16" s="33" t="s">
        <v>30</v>
      </c>
      <c r="B16" s="34" t="s">
        <v>31</v>
      </c>
      <c r="C16" s="34" t="s">
        <v>32</v>
      </c>
      <c r="D16" s="34" t="s">
        <v>62</v>
      </c>
      <c r="E16" s="34" t="s">
        <v>34</v>
      </c>
      <c r="F16" s="35" t="s">
        <v>35</v>
      </c>
      <c r="G16" s="34" t="s">
        <v>36</v>
      </c>
      <c r="H16" s="34" t="s">
        <v>37</v>
      </c>
      <c r="I16" s="34" t="s">
        <v>38</v>
      </c>
      <c r="J16" s="34" t="s">
        <v>39</v>
      </c>
      <c r="K16" s="34" t="s">
        <v>40</v>
      </c>
      <c r="L16" s="34" t="s">
        <v>41</v>
      </c>
      <c r="M16" s="34" t="s">
        <v>42</v>
      </c>
      <c r="N16" s="36" t="s">
        <v>80</v>
      </c>
      <c r="O16" s="36">
        <f>IF(ISTEXT(N16),2000,0)</f>
        <v>2000</v>
      </c>
      <c r="P16" s="36"/>
      <c r="Q16" s="36">
        <f t="shared" ref="O16:Q23" si="0">IF(ISTEXT(P16),2000,0)</f>
        <v>0</v>
      </c>
      <c r="R16" s="36"/>
      <c r="S16" s="36">
        <f>IF(ISTEXT(R16),4000,0)</f>
        <v>0</v>
      </c>
      <c r="T16" s="36">
        <v>1</v>
      </c>
      <c r="U16" s="36">
        <f>IF(T16=1,4000,0)</f>
        <v>4000</v>
      </c>
      <c r="V16" s="36"/>
      <c r="W16" s="36">
        <f>IF(V16=1,4000,0)</f>
        <v>0</v>
      </c>
      <c r="X16" s="36"/>
      <c r="Y16" s="36">
        <f>IF(X16=1,4000,0)</f>
        <v>0</v>
      </c>
      <c r="Z16" s="36"/>
      <c r="AA16" s="36">
        <f>IF(Z16=1,4000,0)</f>
        <v>0</v>
      </c>
      <c r="AB16" s="36"/>
      <c r="AC16" s="36">
        <f>IF(AB16=1,2000,0)</f>
        <v>0</v>
      </c>
      <c r="AD16" s="36"/>
      <c r="AE16" s="36"/>
      <c r="AF16" s="36">
        <f t="shared" ref="AF16" si="1">IF(ISTEXT(AE16),2000,0)</f>
        <v>0</v>
      </c>
      <c r="AG16" s="36"/>
      <c r="AH16" s="36">
        <f t="shared" ref="AH16" si="2">IF(ISTEXT(AG16),2000,0)</f>
        <v>0</v>
      </c>
      <c r="AI16" s="36"/>
      <c r="AJ16" s="36">
        <f>IF(ISTEXT(AI16),4000,0)</f>
        <v>0</v>
      </c>
      <c r="AK16" s="36">
        <v>1</v>
      </c>
      <c r="AL16" s="36">
        <f>IF(AK16=1,4000,0)</f>
        <v>4000</v>
      </c>
      <c r="AM16" s="36"/>
      <c r="AN16" s="36">
        <f>IF(AM16=1,4000,0)</f>
        <v>0</v>
      </c>
      <c r="AO16" s="36"/>
      <c r="AP16" s="36">
        <f>IF(AO16=1,4000,0)</f>
        <v>0</v>
      </c>
      <c r="AQ16" s="36"/>
      <c r="AR16" s="36">
        <f>IF(AQ16=1,4000,0)</f>
        <v>0</v>
      </c>
      <c r="AS16" s="36"/>
      <c r="AT16" s="36">
        <f>IF(AS16=1,2000,0)</f>
        <v>0</v>
      </c>
      <c r="AU16" s="36"/>
      <c r="AV16" s="36">
        <f t="shared" ref="AV16" si="3">IF(AU16=1,2000,0)</f>
        <v>0</v>
      </c>
      <c r="AW16" s="36"/>
      <c r="AX16" s="36">
        <f>IF(AW16=1,2000,0)</f>
        <v>0</v>
      </c>
      <c r="AY16" s="36"/>
      <c r="AZ16" s="36">
        <f>IF(AY16=1,2000,0)</f>
        <v>0</v>
      </c>
      <c r="BA16" s="36"/>
      <c r="BB16" s="4">
        <f t="shared" ref="BB16:BB23" si="4">IF(AND(X16=1,Z16=1),-2000,0)</f>
        <v>0</v>
      </c>
      <c r="BC16" s="4">
        <f t="shared" ref="BC16:BC23" si="5">IF(AND(AO16=1,AQ16=1),-2000,0)</f>
        <v>0</v>
      </c>
      <c r="BD16" s="36">
        <f>AC16+AA16+Y16+W16++U16++S16+Q16+O16+AF16+AH16+AJ16+AL16+AN16+AP16+AR16+AT16+AX16+AZ16+BB16+BC16+AV16</f>
        <v>10000</v>
      </c>
    </row>
    <row r="17" spans="1:56" x14ac:dyDescent="0.4">
      <c r="A17" s="33" t="s">
        <v>30</v>
      </c>
      <c r="B17" s="34" t="s">
        <v>43</v>
      </c>
      <c r="C17" s="34" t="s">
        <v>44</v>
      </c>
      <c r="D17" s="34" t="s">
        <v>33</v>
      </c>
      <c r="E17" s="34" t="s">
        <v>45</v>
      </c>
      <c r="F17" s="35" t="s">
        <v>46</v>
      </c>
      <c r="G17" s="34" t="s">
        <v>36</v>
      </c>
      <c r="H17" s="34" t="s">
        <v>47</v>
      </c>
      <c r="I17" s="34" t="s">
        <v>48</v>
      </c>
      <c r="J17" s="34" t="s">
        <v>49</v>
      </c>
      <c r="K17" s="34" t="s">
        <v>50</v>
      </c>
      <c r="L17" s="34" t="s">
        <v>51</v>
      </c>
      <c r="M17" s="34" t="s">
        <v>42</v>
      </c>
      <c r="N17" s="36"/>
      <c r="O17" s="36">
        <f t="shared" si="0"/>
        <v>0</v>
      </c>
      <c r="P17" s="36" t="s">
        <v>80</v>
      </c>
      <c r="Q17" s="36">
        <f t="shared" ref="Q17" si="6">IF(ISTEXT(P17),2000,0)</f>
        <v>2000</v>
      </c>
      <c r="R17" s="36"/>
      <c r="S17" s="36">
        <f t="shared" ref="S17:S23" si="7">IF(ISTEXT(R17),4000,0)</f>
        <v>0</v>
      </c>
      <c r="T17" s="36"/>
      <c r="U17" s="36">
        <f t="shared" ref="U17:U23" si="8">IF(T17=1,4000,0)</f>
        <v>0</v>
      </c>
      <c r="V17" s="36"/>
      <c r="W17" s="36">
        <f t="shared" ref="W17:W23" si="9">IF(V17=1,4000,0)</f>
        <v>0</v>
      </c>
      <c r="X17" s="36"/>
      <c r="Y17" s="36">
        <f t="shared" ref="Y17:Y23" si="10">IF(X17=1,4000,0)</f>
        <v>0</v>
      </c>
      <c r="Z17" s="36">
        <v>1</v>
      </c>
      <c r="AA17" s="36">
        <f t="shared" ref="AA17:AA23" si="11">IF(Z17=1,4000,0)</f>
        <v>4000</v>
      </c>
      <c r="AB17" s="36"/>
      <c r="AC17" s="36">
        <f t="shared" ref="AC17:AC23" si="12">IF(AB17=1,2000,0)</f>
        <v>0</v>
      </c>
      <c r="AD17" s="36"/>
      <c r="AE17" s="36"/>
      <c r="AF17" s="36">
        <f t="shared" ref="AF17" si="13">IF(ISTEXT(AE17),2000,0)</f>
        <v>0</v>
      </c>
      <c r="AG17" s="36"/>
      <c r="AH17" s="36">
        <f t="shared" ref="AH17" si="14">IF(ISTEXT(AG17),2000,0)</f>
        <v>0</v>
      </c>
      <c r="AI17" s="36"/>
      <c r="AJ17" s="36">
        <f t="shared" ref="AJ17:AJ23" si="15">IF(ISTEXT(AI17),4000,0)</f>
        <v>0</v>
      </c>
      <c r="AK17" s="36"/>
      <c r="AL17" s="36">
        <f t="shared" ref="AL17:AL23" si="16">IF(AK17=1,4000,0)</f>
        <v>0</v>
      </c>
      <c r="AM17" s="36"/>
      <c r="AN17" s="36">
        <f t="shared" ref="AN17:AN23" si="17">IF(AM17=1,4000,0)</f>
        <v>0</v>
      </c>
      <c r="AO17" s="36"/>
      <c r="AP17" s="36">
        <f t="shared" ref="AP17:AP23" si="18">IF(AO17=1,4000,0)</f>
        <v>0</v>
      </c>
      <c r="AQ17" s="36">
        <v>1</v>
      </c>
      <c r="AR17" s="36">
        <f t="shared" ref="AR17:AR23" si="19">IF(AQ17=1,4000,0)</f>
        <v>4000</v>
      </c>
      <c r="AS17" s="36"/>
      <c r="AT17" s="36">
        <f t="shared" ref="AT17:AT23" si="20">IF(AS17=1,2000,0)</f>
        <v>0</v>
      </c>
      <c r="AU17" s="36"/>
      <c r="AV17" s="36">
        <f t="shared" ref="AV17:AV23" si="21">IF(AU17=1,2000,0)</f>
        <v>0</v>
      </c>
      <c r="AW17" s="36"/>
      <c r="AX17" s="36">
        <f t="shared" ref="AX17:AX23" si="22">IF(AW17=1,2000,0)</f>
        <v>0</v>
      </c>
      <c r="AY17" s="36"/>
      <c r="AZ17" s="36">
        <f t="shared" ref="AZ17:AZ23" si="23">IF(AY17=1,2000,0)</f>
        <v>0</v>
      </c>
      <c r="BA17" s="36"/>
      <c r="BB17" s="4">
        <f t="shared" si="4"/>
        <v>0</v>
      </c>
      <c r="BC17" s="4">
        <f t="shared" si="5"/>
        <v>0</v>
      </c>
      <c r="BD17" s="36">
        <f t="shared" ref="BD17:BD74" si="24">AC17+AA17+Y17+W17++U17++S17+Q17+O17+AF17+AH17+AJ17+AL17+AN17+AP17+AR17+AT17+AX17+AZ17+BB17+BC17+AV17</f>
        <v>10000</v>
      </c>
    </row>
    <row r="18" spans="1:56" x14ac:dyDescent="0.4">
      <c r="A18" s="33" t="s">
        <v>30</v>
      </c>
      <c r="B18" s="34" t="s">
        <v>42</v>
      </c>
      <c r="C18" s="34" t="s">
        <v>52</v>
      </c>
      <c r="D18" s="34" t="s">
        <v>62</v>
      </c>
      <c r="E18" s="34" t="s">
        <v>53</v>
      </c>
      <c r="F18" s="37" t="s">
        <v>54</v>
      </c>
      <c r="G18" s="34" t="s">
        <v>36</v>
      </c>
      <c r="H18" s="34" t="s">
        <v>47</v>
      </c>
      <c r="I18" s="34" t="s">
        <v>55</v>
      </c>
      <c r="J18" s="34" t="s">
        <v>56</v>
      </c>
      <c r="K18" s="34" t="s">
        <v>57</v>
      </c>
      <c r="L18" s="34" t="s">
        <v>58</v>
      </c>
      <c r="M18" s="34" t="s">
        <v>42</v>
      </c>
      <c r="N18" s="36" t="s">
        <v>80</v>
      </c>
      <c r="O18" s="36">
        <f t="shared" si="0"/>
        <v>2000</v>
      </c>
      <c r="P18" s="36"/>
      <c r="Q18" s="36">
        <f t="shared" ref="Q18" si="25">IF(ISTEXT(P18),2000,0)</f>
        <v>0</v>
      </c>
      <c r="R18" s="36"/>
      <c r="S18" s="36">
        <f t="shared" si="7"/>
        <v>0</v>
      </c>
      <c r="T18" s="36"/>
      <c r="U18" s="36">
        <f t="shared" si="8"/>
        <v>0</v>
      </c>
      <c r="V18" s="36"/>
      <c r="W18" s="36">
        <f t="shared" si="9"/>
        <v>0</v>
      </c>
      <c r="X18" s="36">
        <v>1</v>
      </c>
      <c r="Y18" s="36">
        <f t="shared" si="10"/>
        <v>4000</v>
      </c>
      <c r="Z18" s="36"/>
      <c r="AA18" s="36">
        <f t="shared" si="11"/>
        <v>0</v>
      </c>
      <c r="AB18" s="36">
        <v>1</v>
      </c>
      <c r="AC18" s="36">
        <f t="shared" si="12"/>
        <v>2000</v>
      </c>
      <c r="AD18" s="36"/>
      <c r="AE18" s="36"/>
      <c r="AF18" s="36">
        <f t="shared" ref="AF18" si="26">IF(ISTEXT(AE18),2000,0)</f>
        <v>0</v>
      </c>
      <c r="AG18" s="36"/>
      <c r="AH18" s="36">
        <f t="shared" ref="AH18" si="27">IF(ISTEXT(AG18),2000,0)</f>
        <v>0</v>
      </c>
      <c r="AI18" s="36"/>
      <c r="AJ18" s="36">
        <f t="shared" si="15"/>
        <v>0</v>
      </c>
      <c r="AK18" s="36"/>
      <c r="AL18" s="36">
        <f t="shared" si="16"/>
        <v>0</v>
      </c>
      <c r="AM18" s="36"/>
      <c r="AN18" s="36">
        <f t="shared" si="17"/>
        <v>0</v>
      </c>
      <c r="AO18" s="36"/>
      <c r="AP18" s="36">
        <f t="shared" si="18"/>
        <v>0</v>
      </c>
      <c r="AQ18" s="36"/>
      <c r="AR18" s="36">
        <f t="shared" si="19"/>
        <v>0</v>
      </c>
      <c r="AS18" s="36"/>
      <c r="AT18" s="36"/>
      <c r="AU18" s="36"/>
      <c r="AV18" s="36">
        <f t="shared" si="21"/>
        <v>0</v>
      </c>
      <c r="AW18" s="36"/>
      <c r="AX18" s="36"/>
      <c r="AY18" s="36">
        <v>1</v>
      </c>
      <c r="AZ18" s="36">
        <f t="shared" si="23"/>
        <v>2000</v>
      </c>
      <c r="BA18" s="36"/>
      <c r="BB18" s="4">
        <f t="shared" si="4"/>
        <v>0</v>
      </c>
      <c r="BC18" s="4">
        <f t="shared" si="5"/>
        <v>0</v>
      </c>
      <c r="BD18" s="36">
        <f t="shared" si="24"/>
        <v>10000</v>
      </c>
    </row>
    <row r="19" spans="1:56" x14ac:dyDescent="0.4">
      <c r="A19" s="33" t="s">
        <v>30</v>
      </c>
      <c r="B19" s="34" t="s">
        <v>42</v>
      </c>
      <c r="C19" s="34" t="s">
        <v>52</v>
      </c>
      <c r="D19" s="34" t="s">
        <v>33</v>
      </c>
      <c r="E19" s="34" t="s">
        <v>34</v>
      </c>
      <c r="F19" s="37" t="s">
        <v>54</v>
      </c>
      <c r="G19" s="34" t="s">
        <v>36</v>
      </c>
      <c r="H19" s="34" t="s">
        <v>37</v>
      </c>
      <c r="I19" s="34" t="s">
        <v>48</v>
      </c>
      <c r="J19" s="34" t="s">
        <v>59</v>
      </c>
      <c r="K19" s="34" t="s">
        <v>60</v>
      </c>
      <c r="L19" s="34" t="s">
        <v>61</v>
      </c>
      <c r="M19" s="34" t="s">
        <v>42</v>
      </c>
      <c r="N19" s="36"/>
      <c r="O19" s="36">
        <f t="shared" si="0"/>
        <v>0</v>
      </c>
      <c r="P19" s="36"/>
      <c r="Q19" s="36">
        <f t="shared" ref="Q19" si="28">IF(ISTEXT(P19),2000,0)</f>
        <v>0</v>
      </c>
      <c r="R19" s="36"/>
      <c r="S19" s="36">
        <f t="shared" si="7"/>
        <v>0</v>
      </c>
      <c r="T19" s="36"/>
      <c r="U19" s="36">
        <f t="shared" si="8"/>
        <v>0</v>
      </c>
      <c r="V19" s="36"/>
      <c r="W19" s="36">
        <f t="shared" si="9"/>
        <v>0</v>
      </c>
      <c r="X19" s="36"/>
      <c r="Y19" s="36">
        <f t="shared" si="10"/>
        <v>0</v>
      </c>
      <c r="Z19" s="36"/>
      <c r="AA19" s="36">
        <f t="shared" si="11"/>
        <v>0</v>
      </c>
      <c r="AB19" s="36"/>
      <c r="AC19" s="36">
        <f t="shared" si="12"/>
        <v>0</v>
      </c>
      <c r="AD19" s="36"/>
      <c r="AE19" s="36" t="s">
        <v>80</v>
      </c>
      <c r="AF19" s="36">
        <f t="shared" ref="AF19" si="29">IF(ISTEXT(AE19),2000,0)</f>
        <v>2000</v>
      </c>
      <c r="AG19" s="36"/>
      <c r="AH19" s="36">
        <f t="shared" ref="AH19" si="30">IF(ISTEXT(AG19),2000,0)</f>
        <v>0</v>
      </c>
      <c r="AI19" s="36"/>
      <c r="AJ19" s="36">
        <f t="shared" si="15"/>
        <v>0</v>
      </c>
      <c r="AK19" s="36"/>
      <c r="AL19" s="36">
        <f t="shared" si="16"/>
        <v>0</v>
      </c>
      <c r="AM19" s="36"/>
      <c r="AN19" s="36">
        <f t="shared" si="17"/>
        <v>0</v>
      </c>
      <c r="AO19" s="36">
        <v>1</v>
      </c>
      <c r="AP19" s="36">
        <f t="shared" si="18"/>
        <v>4000</v>
      </c>
      <c r="AQ19" s="36"/>
      <c r="AR19" s="36">
        <f t="shared" si="19"/>
        <v>0</v>
      </c>
      <c r="AS19" s="36"/>
      <c r="AT19" s="36"/>
      <c r="AU19" s="36"/>
      <c r="AV19" s="36">
        <f t="shared" si="21"/>
        <v>0</v>
      </c>
      <c r="AW19" s="36"/>
      <c r="AX19" s="36"/>
      <c r="AY19" s="36"/>
      <c r="AZ19" s="36">
        <f t="shared" si="23"/>
        <v>0</v>
      </c>
      <c r="BA19" s="36"/>
      <c r="BB19" s="4">
        <f t="shared" si="4"/>
        <v>0</v>
      </c>
      <c r="BC19" s="4">
        <f t="shared" si="5"/>
        <v>0</v>
      </c>
      <c r="BD19" s="36">
        <f t="shared" si="24"/>
        <v>6000</v>
      </c>
    </row>
    <row r="20" spans="1:56" x14ac:dyDescent="0.4">
      <c r="A20" s="33" t="s">
        <v>30</v>
      </c>
      <c r="B20" s="34" t="s">
        <v>42</v>
      </c>
      <c r="C20" s="34" t="s">
        <v>52</v>
      </c>
      <c r="D20" s="34" t="s">
        <v>33</v>
      </c>
      <c r="E20" s="34" t="s">
        <v>63</v>
      </c>
      <c r="F20" s="37" t="s">
        <v>54</v>
      </c>
      <c r="G20" s="34" t="s">
        <v>64</v>
      </c>
      <c r="H20" s="34" t="s">
        <v>47</v>
      </c>
      <c r="I20" s="34" t="s">
        <v>55</v>
      </c>
      <c r="J20" s="34" t="s">
        <v>65</v>
      </c>
      <c r="K20" s="34" t="s">
        <v>122</v>
      </c>
      <c r="L20" s="34" t="s">
        <v>51</v>
      </c>
      <c r="M20" s="34" t="s">
        <v>42</v>
      </c>
      <c r="N20" s="36"/>
      <c r="O20" s="36">
        <f t="shared" si="0"/>
        <v>0</v>
      </c>
      <c r="P20" s="36"/>
      <c r="Q20" s="36">
        <f t="shared" ref="Q20" si="31">IF(ISTEXT(P20),2000,0)</f>
        <v>0</v>
      </c>
      <c r="R20" s="36"/>
      <c r="S20" s="36">
        <f t="shared" si="7"/>
        <v>0</v>
      </c>
      <c r="T20" s="36"/>
      <c r="U20" s="36">
        <f t="shared" si="8"/>
        <v>0</v>
      </c>
      <c r="V20" s="36"/>
      <c r="W20" s="36">
        <f t="shared" si="9"/>
        <v>0</v>
      </c>
      <c r="X20" s="36"/>
      <c r="Y20" s="36">
        <f t="shared" si="10"/>
        <v>0</v>
      </c>
      <c r="Z20" s="36"/>
      <c r="AA20" s="36">
        <f t="shared" si="11"/>
        <v>0</v>
      </c>
      <c r="AB20" s="36"/>
      <c r="AC20" s="36">
        <f t="shared" si="12"/>
        <v>0</v>
      </c>
      <c r="AD20" s="36"/>
      <c r="AE20" s="36" t="s">
        <v>81</v>
      </c>
      <c r="AF20" s="36">
        <f t="shared" ref="AF20" si="32">IF(ISTEXT(AE20),2000,0)</f>
        <v>2000</v>
      </c>
      <c r="AG20" s="36"/>
      <c r="AH20" s="36">
        <f t="shared" ref="AH20" si="33">IF(ISTEXT(AG20),2000,0)</f>
        <v>0</v>
      </c>
      <c r="AI20" s="36" t="s">
        <v>81</v>
      </c>
      <c r="AJ20" s="36">
        <f t="shared" si="15"/>
        <v>4000</v>
      </c>
      <c r="AK20" s="36"/>
      <c r="AL20" s="36">
        <f t="shared" si="16"/>
        <v>0</v>
      </c>
      <c r="AM20" s="36"/>
      <c r="AN20" s="36">
        <f t="shared" si="17"/>
        <v>0</v>
      </c>
      <c r="AO20" s="36"/>
      <c r="AP20" s="36">
        <f t="shared" si="18"/>
        <v>0</v>
      </c>
      <c r="AQ20" s="36"/>
      <c r="AR20" s="36">
        <f t="shared" si="19"/>
        <v>0</v>
      </c>
      <c r="AS20" s="36">
        <v>1</v>
      </c>
      <c r="AT20" s="36">
        <f t="shared" si="20"/>
        <v>2000</v>
      </c>
      <c r="AU20" s="36"/>
      <c r="AV20" s="36">
        <f t="shared" si="21"/>
        <v>0</v>
      </c>
      <c r="AW20" s="36"/>
      <c r="AX20" s="36">
        <f t="shared" si="22"/>
        <v>0</v>
      </c>
      <c r="AY20" s="36"/>
      <c r="AZ20" s="36">
        <f t="shared" si="23"/>
        <v>0</v>
      </c>
      <c r="BA20" s="36">
        <v>1</v>
      </c>
      <c r="BB20" s="4">
        <f t="shared" si="4"/>
        <v>0</v>
      </c>
      <c r="BC20" s="4">
        <f t="shared" si="5"/>
        <v>0</v>
      </c>
      <c r="BD20" s="36">
        <f t="shared" si="24"/>
        <v>8000</v>
      </c>
    </row>
    <row r="21" spans="1:56" x14ac:dyDescent="0.4">
      <c r="A21" s="33" t="s">
        <v>30</v>
      </c>
      <c r="B21" s="34" t="s">
        <v>42</v>
      </c>
      <c r="C21" s="34" t="s">
        <v>52</v>
      </c>
      <c r="D21" s="34" t="s">
        <v>121</v>
      </c>
      <c r="E21" s="34" t="s">
        <v>66</v>
      </c>
      <c r="F21" s="37" t="s">
        <v>54</v>
      </c>
      <c r="G21" s="34" t="s">
        <v>64</v>
      </c>
      <c r="H21" s="34" t="s">
        <v>37</v>
      </c>
      <c r="I21" s="34" t="s">
        <v>55</v>
      </c>
      <c r="J21" s="34" t="s">
        <v>67</v>
      </c>
      <c r="K21" s="34" t="s">
        <v>68</v>
      </c>
      <c r="L21" s="34" t="s">
        <v>61</v>
      </c>
      <c r="M21" s="34" t="s">
        <v>42</v>
      </c>
      <c r="N21" s="36" t="s">
        <v>81</v>
      </c>
      <c r="O21" s="36">
        <f t="shared" si="0"/>
        <v>2000</v>
      </c>
      <c r="P21" s="36"/>
      <c r="Q21" s="36">
        <f t="shared" ref="Q21" si="34">IF(ISTEXT(P21),2000,0)</f>
        <v>0</v>
      </c>
      <c r="R21" s="36"/>
      <c r="S21" s="36">
        <f t="shared" si="7"/>
        <v>0</v>
      </c>
      <c r="T21" s="36"/>
      <c r="U21" s="36">
        <f t="shared" si="8"/>
        <v>0</v>
      </c>
      <c r="V21" s="36"/>
      <c r="W21" s="36">
        <f t="shared" si="9"/>
        <v>0</v>
      </c>
      <c r="X21" s="36"/>
      <c r="Y21" s="36">
        <f t="shared" si="10"/>
        <v>0</v>
      </c>
      <c r="Z21" s="36">
        <v>1</v>
      </c>
      <c r="AA21" s="36">
        <f t="shared" si="11"/>
        <v>4000</v>
      </c>
      <c r="AB21" s="36"/>
      <c r="AC21" s="36">
        <f t="shared" si="12"/>
        <v>0</v>
      </c>
      <c r="AD21" s="36">
        <v>1</v>
      </c>
      <c r="AE21" s="36"/>
      <c r="AF21" s="36">
        <f t="shared" ref="AF21" si="35">IF(ISTEXT(AE21),2000,0)</f>
        <v>0</v>
      </c>
      <c r="AG21" s="36"/>
      <c r="AH21" s="36">
        <f t="shared" ref="AH21" si="36">IF(ISTEXT(AG21),2000,0)</f>
        <v>0</v>
      </c>
      <c r="AI21" s="36"/>
      <c r="AJ21" s="36">
        <f t="shared" si="15"/>
        <v>0</v>
      </c>
      <c r="AK21" s="36"/>
      <c r="AL21" s="36">
        <f t="shared" si="16"/>
        <v>0</v>
      </c>
      <c r="AM21" s="36"/>
      <c r="AN21" s="36">
        <f t="shared" si="17"/>
        <v>0</v>
      </c>
      <c r="AO21" s="36"/>
      <c r="AP21" s="36">
        <f t="shared" si="18"/>
        <v>0</v>
      </c>
      <c r="AQ21" s="36">
        <v>1</v>
      </c>
      <c r="AR21" s="36">
        <f t="shared" si="19"/>
        <v>4000</v>
      </c>
      <c r="AS21" s="36"/>
      <c r="AT21" s="36">
        <f t="shared" si="20"/>
        <v>0</v>
      </c>
      <c r="AU21" s="36"/>
      <c r="AV21" s="36">
        <f t="shared" si="21"/>
        <v>0</v>
      </c>
      <c r="AW21" s="36"/>
      <c r="AX21" s="36">
        <f t="shared" si="22"/>
        <v>0</v>
      </c>
      <c r="AY21" s="36"/>
      <c r="AZ21" s="36">
        <f t="shared" si="23"/>
        <v>0</v>
      </c>
      <c r="BA21" s="36">
        <v>1</v>
      </c>
      <c r="BB21" s="4">
        <f t="shared" si="4"/>
        <v>0</v>
      </c>
      <c r="BC21" s="4">
        <f t="shared" si="5"/>
        <v>0</v>
      </c>
      <c r="BD21" s="36">
        <f t="shared" si="24"/>
        <v>10000</v>
      </c>
    </row>
    <row r="22" spans="1:56" x14ac:dyDescent="0.4">
      <c r="A22" s="33" t="s">
        <v>30</v>
      </c>
      <c r="B22" s="34" t="s">
        <v>42</v>
      </c>
      <c r="C22" s="34" t="s">
        <v>52</v>
      </c>
      <c r="D22" s="34" t="s">
        <v>62</v>
      </c>
      <c r="E22" s="34" t="s">
        <v>34</v>
      </c>
      <c r="F22" s="37" t="s">
        <v>54</v>
      </c>
      <c r="G22" s="34" t="s">
        <v>36</v>
      </c>
      <c r="H22" s="34" t="s">
        <v>37</v>
      </c>
      <c r="I22" s="34" t="s">
        <v>55</v>
      </c>
      <c r="J22" s="34" t="s">
        <v>69</v>
      </c>
      <c r="K22" s="34" t="s">
        <v>40</v>
      </c>
      <c r="L22" s="34" t="s">
        <v>41</v>
      </c>
      <c r="M22" s="34" t="s">
        <v>70</v>
      </c>
      <c r="N22" s="36"/>
      <c r="O22" s="36">
        <f t="shared" si="0"/>
        <v>0</v>
      </c>
      <c r="P22" s="36" t="s">
        <v>81</v>
      </c>
      <c r="Q22" s="36">
        <f t="shared" ref="Q22" si="37">IF(ISTEXT(P22),2000,0)</f>
        <v>2000</v>
      </c>
      <c r="R22" s="36" t="s">
        <v>81</v>
      </c>
      <c r="S22" s="36">
        <f t="shared" si="7"/>
        <v>4000</v>
      </c>
      <c r="T22" s="36">
        <v>1</v>
      </c>
      <c r="U22" s="36">
        <f t="shared" si="8"/>
        <v>4000</v>
      </c>
      <c r="V22" s="36"/>
      <c r="W22" s="36">
        <f t="shared" si="9"/>
        <v>0</v>
      </c>
      <c r="X22" s="36">
        <v>1</v>
      </c>
      <c r="Y22" s="36">
        <f t="shared" si="10"/>
        <v>4000</v>
      </c>
      <c r="Z22" s="36">
        <v>1</v>
      </c>
      <c r="AA22" s="36">
        <f t="shared" si="11"/>
        <v>4000</v>
      </c>
      <c r="AB22" s="36"/>
      <c r="AC22" s="36">
        <f t="shared" si="12"/>
        <v>0</v>
      </c>
      <c r="AD22" s="36">
        <v>1</v>
      </c>
      <c r="AE22" s="36"/>
      <c r="AF22" s="36">
        <f t="shared" ref="AF22" si="38">IF(ISTEXT(AE22),2000,0)</f>
        <v>0</v>
      </c>
      <c r="AG22" s="36"/>
      <c r="AH22" s="36">
        <f t="shared" ref="AH22" si="39">IF(ISTEXT(AG22),2000,0)</f>
        <v>0</v>
      </c>
      <c r="AI22" s="36"/>
      <c r="AJ22" s="36">
        <f t="shared" si="15"/>
        <v>0</v>
      </c>
      <c r="AK22" s="36">
        <v>1</v>
      </c>
      <c r="AL22" s="36">
        <f t="shared" si="16"/>
        <v>4000</v>
      </c>
      <c r="AM22" s="36"/>
      <c r="AN22" s="36">
        <f t="shared" si="17"/>
        <v>0</v>
      </c>
      <c r="AO22" s="36">
        <v>1</v>
      </c>
      <c r="AP22" s="36">
        <f t="shared" si="18"/>
        <v>4000</v>
      </c>
      <c r="AQ22" s="36">
        <v>1</v>
      </c>
      <c r="AR22" s="36">
        <f t="shared" si="19"/>
        <v>4000</v>
      </c>
      <c r="AS22" s="36"/>
      <c r="AT22" s="36">
        <f t="shared" si="20"/>
        <v>0</v>
      </c>
      <c r="AU22" s="36"/>
      <c r="AV22" s="36">
        <f t="shared" si="21"/>
        <v>0</v>
      </c>
      <c r="AW22" s="36"/>
      <c r="AX22" s="36">
        <f t="shared" si="22"/>
        <v>0</v>
      </c>
      <c r="AY22" s="36"/>
      <c r="AZ22" s="36">
        <f t="shared" si="23"/>
        <v>0</v>
      </c>
      <c r="BA22" s="36">
        <v>1</v>
      </c>
      <c r="BB22" s="4">
        <f t="shared" si="4"/>
        <v>-2000</v>
      </c>
      <c r="BC22" s="4">
        <f t="shared" si="5"/>
        <v>-2000</v>
      </c>
      <c r="BD22" s="36">
        <f t="shared" si="24"/>
        <v>26000</v>
      </c>
    </row>
    <row r="23" spans="1:56" x14ac:dyDescent="0.4">
      <c r="A23" s="33" t="s">
        <v>30</v>
      </c>
      <c r="B23" s="34" t="s">
        <v>42</v>
      </c>
      <c r="C23" s="34" t="s">
        <v>52</v>
      </c>
      <c r="D23" s="34" t="s">
        <v>121</v>
      </c>
      <c r="E23" s="34" t="s">
        <v>34</v>
      </c>
      <c r="F23" s="37" t="s">
        <v>54</v>
      </c>
      <c r="G23" s="34" t="s">
        <v>36</v>
      </c>
      <c r="H23" s="34" t="s">
        <v>37</v>
      </c>
      <c r="I23" s="34" t="s">
        <v>55</v>
      </c>
      <c r="J23" s="34" t="s">
        <v>71</v>
      </c>
      <c r="K23" s="34" t="s">
        <v>40</v>
      </c>
      <c r="L23" s="34" t="s">
        <v>41</v>
      </c>
      <c r="M23" s="34" t="s">
        <v>70</v>
      </c>
      <c r="N23" s="36"/>
      <c r="O23" s="36">
        <f t="shared" si="0"/>
        <v>0</v>
      </c>
      <c r="P23" s="36" t="s">
        <v>80</v>
      </c>
      <c r="Q23" s="36">
        <f t="shared" ref="Q23" si="40">IF(ISTEXT(P23),2000,0)</f>
        <v>2000</v>
      </c>
      <c r="R23" s="36" t="s">
        <v>80</v>
      </c>
      <c r="S23" s="36">
        <f t="shared" si="7"/>
        <v>4000</v>
      </c>
      <c r="T23" s="36">
        <v>1</v>
      </c>
      <c r="U23" s="36">
        <f t="shared" si="8"/>
        <v>4000</v>
      </c>
      <c r="V23" s="36">
        <v>1</v>
      </c>
      <c r="W23" s="36">
        <f t="shared" si="9"/>
        <v>4000</v>
      </c>
      <c r="X23" s="36">
        <v>1</v>
      </c>
      <c r="Y23" s="36">
        <f t="shared" si="10"/>
        <v>4000</v>
      </c>
      <c r="Z23" s="36">
        <v>1</v>
      </c>
      <c r="AA23" s="36">
        <f t="shared" si="11"/>
        <v>4000</v>
      </c>
      <c r="AB23" s="36">
        <v>1</v>
      </c>
      <c r="AC23" s="36">
        <f t="shared" si="12"/>
        <v>2000</v>
      </c>
      <c r="AD23" s="36">
        <v>1</v>
      </c>
      <c r="AE23" s="36"/>
      <c r="AF23" s="36">
        <f t="shared" ref="AF23" si="41">IF(ISTEXT(AE23),2000,0)</f>
        <v>0</v>
      </c>
      <c r="AG23" s="36"/>
      <c r="AH23" s="36">
        <f t="shared" ref="AH23" si="42">IF(ISTEXT(AG23),2000,0)</f>
        <v>0</v>
      </c>
      <c r="AI23" s="36"/>
      <c r="AJ23" s="36">
        <f t="shared" si="15"/>
        <v>0</v>
      </c>
      <c r="AK23" s="36">
        <v>1</v>
      </c>
      <c r="AL23" s="36">
        <f t="shared" si="16"/>
        <v>4000</v>
      </c>
      <c r="AM23" s="36">
        <v>1</v>
      </c>
      <c r="AN23" s="36">
        <f t="shared" si="17"/>
        <v>4000</v>
      </c>
      <c r="AO23" s="36">
        <v>1</v>
      </c>
      <c r="AP23" s="36">
        <f t="shared" si="18"/>
        <v>4000</v>
      </c>
      <c r="AQ23" s="36">
        <v>1</v>
      </c>
      <c r="AR23" s="36">
        <f t="shared" si="19"/>
        <v>4000</v>
      </c>
      <c r="AS23" s="36">
        <v>1</v>
      </c>
      <c r="AT23" s="36">
        <f t="shared" si="20"/>
        <v>2000</v>
      </c>
      <c r="AU23" s="36"/>
      <c r="AV23" s="36">
        <f t="shared" si="21"/>
        <v>0</v>
      </c>
      <c r="AW23" s="36">
        <v>1</v>
      </c>
      <c r="AX23" s="36">
        <f t="shared" si="22"/>
        <v>2000</v>
      </c>
      <c r="AY23" s="36">
        <v>1</v>
      </c>
      <c r="AZ23" s="36">
        <f t="shared" si="23"/>
        <v>2000</v>
      </c>
      <c r="BA23" s="36">
        <v>1</v>
      </c>
      <c r="BB23" s="4">
        <f t="shared" si="4"/>
        <v>-2000</v>
      </c>
      <c r="BC23" s="4">
        <f t="shared" si="5"/>
        <v>-2000</v>
      </c>
      <c r="BD23" s="36">
        <f t="shared" si="24"/>
        <v>42000</v>
      </c>
    </row>
    <row r="24" spans="1:56" ht="60" customHeight="1" x14ac:dyDescent="0.4">
      <c r="A24" s="33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4"/>
    </row>
    <row r="25" spans="1:56" x14ac:dyDescent="0.4">
      <c r="A25" s="38">
        <v>1</v>
      </c>
      <c r="B25" s="39"/>
      <c r="C25" s="39"/>
      <c r="D25" s="54"/>
      <c r="E25" s="39"/>
      <c r="F25" s="39"/>
      <c r="G25" s="39"/>
      <c r="H25" s="39"/>
      <c r="I25" s="39"/>
      <c r="J25" s="39"/>
      <c r="K25" s="54"/>
      <c r="L25" s="39"/>
      <c r="M25" s="40"/>
      <c r="N25" s="36"/>
      <c r="O25" s="36">
        <f t="shared" ref="O25:Q74" si="43">IF(ISTEXT(N25),2000,0)</f>
        <v>0</v>
      </c>
      <c r="P25" s="36"/>
      <c r="Q25" s="36">
        <f t="shared" si="43"/>
        <v>0</v>
      </c>
      <c r="R25" s="36"/>
      <c r="S25" s="36">
        <f>IF(ISTEXT(R25),4000,0)</f>
        <v>0</v>
      </c>
      <c r="T25" s="44"/>
      <c r="U25" s="43">
        <f>IF(T25=1,4000,0)</f>
        <v>0</v>
      </c>
      <c r="V25" s="44"/>
      <c r="W25" s="43">
        <f>IF(V25=1,4000,0)</f>
        <v>0</v>
      </c>
      <c r="X25" s="44"/>
      <c r="Y25" s="43">
        <f>IF(X25=1,4000,0)</f>
        <v>0</v>
      </c>
      <c r="Z25" s="44"/>
      <c r="AA25" s="43">
        <f>IF(Z25=1,4000,0)</f>
        <v>0</v>
      </c>
      <c r="AB25" s="41"/>
      <c r="AC25" s="42">
        <f>IF(AB25=1,2000,0)</f>
        <v>0</v>
      </c>
      <c r="AD25" s="41"/>
      <c r="AE25" s="36"/>
      <c r="AF25" s="36">
        <f t="shared" ref="AF25" si="44">IF(ISTEXT(AE25),2000,0)</f>
        <v>0</v>
      </c>
      <c r="AG25" s="36"/>
      <c r="AH25" s="36">
        <f t="shared" ref="AH25" si="45">IF(ISTEXT(AG25),2000,0)</f>
        <v>0</v>
      </c>
      <c r="AI25" s="36"/>
      <c r="AJ25" s="36">
        <f>IF(ISTEXT(AI25),4000,0)</f>
        <v>0</v>
      </c>
      <c r="AK25" s="44"/>
      <c r="AL25" s="43">
        <f>IF(AK25=1,4000,0)</f>
        <v>0</v>
      </c>
      <c r="AM25" s="44"/>
      <c r="AN25" s="43">
        <f>IF(AM25=1,4000,0)</f>
        <v>0</v>
      </c>
      <c r="AO25" s="44"/>
      <c r="AP25" s="43">
        <f>IF(AO25=1,4000,0)</f>
        <v>0</v>
      </c>
      <c r="AQ25" s="44"/>
      <c r="AR25" s="43">
        <f>IF(AQ25=1,4000,0)</f>
        <v>0</v>
      </c>
      <c r="AS25" s="41"/>
      <c r="AT25" s="42">
        <f>IF(AS25=1,2000,0)</f>
        <v>0</v>
      </c>
      <c r="AU25" s="41"/>
      <c r="AV25" s="42">
        <f>IF(AU25=1,2000,0)</f>
        <v>0</v>
      </c>
      <c r="AW25" s="41"/>
      <c r="AX25" s="42">
        <f>IF(AW25=1,2000,0)</f>
        <v>0</v>
      </c>
      <c r="AY25" s="41"/>
      <c r="AZ25" s="42">
        <f>IF(AY25=1,2000,0)</f>
        <v>0</v>
      </c>
      <c r="BA25" s="41"/>
      <c r="BB25" s="4">
        <f t="shared" ref="BB25:BB56" si="46">IF(AND(X25=1,Z25=1),-2000,0)</f>
        <v>0</v>
      </c>
      <c r="BC25" s="4">
        <f t="shared" ref="BC25:BC56" si="47">IF(AND(AO25=1,AQ25=1),-2000,0)</f>
        <v>0</v>
      </c>
      <c r="BD25" s="36">
        <f t="shared" si="24"/>
        <v>0</v>
      </c>
    </row>
    <row r="26" spans="1:56" x14ac:dyDescent="0.4">
      <c r="A26" s="33">
        <v>2</v>
      </c>
      <c r="B26" s="39"/>
      <c r="C26" s="39"/>
      <c r="D26" s="54"/>
      <c r="E26" s="39"/>
      <c r="F26" s="39"/>
      <c r="G26" s="39"/>
      <c r="H26" s="39"/>
      <c r="I26" s="39"/>
      <c r="J26" s="39"/>
      <c r="K26" s="54"/>
      <c r="L26" s="39"/>
      <c r="M26" s="40"/>
      <c r="N26" s="36"/>
      <c r="O26" s="36">
        <f t="shared" si="43"/>
        <v>0</v>
      </c>
      <c r="P26" s="36"/>
      <c r="Q26" s="36">
        <f t="shared" si="43"/>
        <v>0</v>
      </c>
      <c r="R26" s="36"/>
      <c r="S26" s="36">
        <f t="shared" ref="S26:S74" si="48">IF(ISTEXT(R26),4000,0)</f>
        <v>0</v>
      </c>
      <c r="T26" s="44"/>
      <c r="U26" s="43">
        <f t="shared" ref="U26:U74" si="49">IF(T26=1,4000,0)</f>
        <v>0</v>
      </c>
      <c r="V26" s="44"/>
      <c r="W26" s="43">
        <f t="shared" ref="W26:W74" si="50">IF(V26=1,4000,0)</f>
        <v>0</v>
      </c>
      <c r="X26" s="44"/>
      <c r="Y26" s="43">
        <f t="shared" ref="Y26:Y74" si="51">IF(X26=1,4000,0)</f>
        <v>0</v>
      </c>
      <c r="Z26" s="44"/>
      <c r="AA26" s="43">
        <f t="shared" ref="AA26:AA74" si="52">IF(Z26=1,4000,0)</f>
        <v>0</v>
      </c>
      <c r="AB26" s="41"/>
      <c r="AC26" s="42">
        <f t="shared" ref="AC26:AC74" si="53">IF(AB26=1,2000,0)</f>
        <v>0</v>
      </c>
      <c r="AD26" s="41"/>
      <c r="AE26" s="36"/>
      <c r="AF26" s="36">
        <f t="shared" ref="AF26" si="54">IF(ISTEXT(AE26),2000,0)</f>
        <v>0</v>
      </c>
      <c r="AG26" s="36"/>
      <c r="AH26" s="36">
        <f t="shared" ref="AH26" si="55">IF(ISTEXT(AG26),2000,0)</f>
        <v>0</v>
      </c>
      <c r="AI26" s="36"/>
      <c r="AJ26" s="36">
        <f t="shared" ref="AJ26:AJ74" si="56">IF(ISTEXT(AI26),4000,0)</f>
        <v>0</v>
      </c>
      <c r="AK26" s="44"/>
      <c r="AL26" s="43">
        <f t="shared" ref="AL26:AL74" si="57">IF(AK26=1,4000,0)</f>
        <v>0</v>
      </c>
      <c r="AM26" s="44"/>
      <c r="AN26" s="43">
        <f t="shared" ref="AN26:AN74" si="58">IF(AM26=1,4000,0)</f>
        <v>0</v>
      </c>
      <c r="AO26" s="44"/>
      <c r="AP26" s="43">
        <f t="shared" ref="AP26:AP74" si="59">IF(AO26=1,4000,0)</f>
        <v>0</v>
      </c>
      <c r="AQ26" s="44"/>
      <c r="AR26" s="43">
        <f t="shared" ref="AR26:AR74" si="60">IF(AQ26=1,4000,0)</f>
        <v>0</v>
      </c>
      <c r="AS26" s="41"/>
      <c r="AT26" s="42">
        <f t="shared" ref="AT26:AT74" si="61">IF(AS26=1,2000,0)</f>
        <v>0</v>
      </c>
      <c r="AU26" s="41"/>
      <c r="AV26" s="42">
        <f t="shared" ref="AV26:AV74" si="62">IF(AU26=1,2000,0)</f>
        <v>0</v>
      </c>
      <c r="AW26" s="41"/>
      <c r="AX26" s="42">
        <f t="shared" ref="AX26:AX74" si="63">IF(AW26=1,2000,0)</f>
        <v>0</v>
      </c>
      <c r="AY26" s="41"/>
      <c r="AZ26" s="42">
        <f t="shared" ref="AZ26:AZ74" si="64">IF(AY26=1,2000,0)</f>
        <v>0</v>
      </c>
      <c r="BA26" s="41"/>
      <c r="BB26" s="4">
        <f t="shared" si="46"/>
        <v>0</v>
      </c>
      <c r="BC26" s="4">
        <f t="shared" si="47"/>
        <v>0</v>
      </c>
      <c r="BD26" s="36">
        <f t="shared" si="24"/>
        <v>0</v>
      </c>
    </row>
    <row r="27" spans="1:56" x14ac:dyDescent="0.4">
      <c r="A27" s="33">
        <v>3</v>
      </c>
      <c r="B27" s="39"/>
      <c r="C27" s="39"/>
      <c r="D27" s="54"/>
      <c r="E27" s="39"/>
      <c r="F27" s="39"/>
      <c r="G27" s="39"/>
      <c r="H27" s="39"/>
      <c r="I27" s="39"/>
      <c r="J27" s="39"/>
      <c r="K27" s="54"/>
      <c r="L27" s="39"/>
      <c r="M27" s="40"/>
      <c r="N27" s="36"/>
      <c r="O27" s="36">
        <f t="shared" si="43"/>
        <v>0</v>
      </c>
      <c r="P27" s="36"/>
      <c r="Q27" s="36">
        <f t="shared" si="43"/>
        <v>0</v>
      </c>
      <c r="R27" s="36"/>
      <c r="S27" s="36">
        <f t="shared" si="48"/>
        <v>0</v>
      </c>
      <c r="T27" s="44"/>
      <c r="U27" s="43">
        <f t="shared" si="49"/>
        <v>0</v>
      </c>
      <c r="V27" s="44"/>
      <c r="W27" s="43">
        <f t="shared" si="50"/>
        <v>0</v>
      </c>
      <c r="X27" s="44"/>
      <c r="Y27" s="43">
        <f t="shared" si="51"/>
        <v>0</v>
      </c>
      <c r="Z27" s="44"/>
      <c r="AA27" s="43">
        <f t="shared" si="52"/>
        <v>0</v>
      </c>
      <c r="AB27" s="41"/>
      <c r="AC27" s="42">
        <f t="shared" si="53"/>
        <v>0</v>
      </c>
      <c r="AD27" s="41"/>
      <c r="AE27" s="36"/>
      <c r="AF27" s="36">
        <f t="shared" ref="AF27" si="65">IF(ISTEXT(AE27),2000,0)</f>
        <v>0</v>
      </c>
      <c r="AG27" s="36"/>
      <c r="AH27" s="36">
        <f t="shared" ref="AH27" si="66">IF(ISTEXT(AG27),2000,0)</f>
        <v>0</v>
      </c>
      <c r="AI27" s="36"/>
      <c r="AJ27" s="36">
        <f t="shared" si="56"/>
        <v>0</v>
      </c>
      <c r="AK27" s="44"/>
      <c r="AL27" s="43">
        <f t="shared" si="57"/>
        <v>0</v>
      </c>
      <c r="AM27" s="44"/>
      <c r="AN27" s="43">
        <f t="shared" si="58"/>
        <v>0</v>
      </c>
      <c r="AO27" s="44"/>
      <c r="AP27" s="43">
        <f t="shared" si="59"/>
        <v>0</v>
      </c>
      <c r="AQ27" s="44"/>
      <c r="AR27" s="43">
        <f t="shared" si="60"/>
        <v>0</v>
      </c>
      <c r="AS27" s="41"/>
      <c r="AT27" s="42">
        <f t="shared" si="61"/>
        <v>0</v>
      </c>
      <c r="AU27" s="41"/>
      <c r="AV27" s="42">
        <f t="shared" si="62"/>
        <v>0</v>
      </c>
      <c r="AW27" s="41"/>
      <c r="AX27" s="42">
        <f t="shared" si="63"/>
        <v>0</v>
      </c>
      <c r="AY27" s="41"/>
      <c r="AZ27" s="42">
        <f t="shared" si="64"/>
        <v>0</v>
      </c>
      <c r="BA27" s="41"/>
      <c r="BB27" s="4">
        <f t="shared" si="46"/>
        <v>0</v>
      </c>
      <c r="BC27" s="4">
        <f t="shared" si="47"/>
        <v>0</v>
      </c>
      <c r="BD27" s="36">
        <f t="shared" si="24"/>
        <v>0</v>
      </c>
    </row>
    <row r="28" spans="1:56" x14ac:dyDescent="0.4">
      <c r="A28" s="33">
        <v>4</v>
      </c>
      <c r="B28" s="39"/>
      <c r="C28" s="39"/>
      <c r="D28" s="54"/>
      <c r="E28" s="39"/>
      <c r="F28" s="39"/>
      <c r="G28" s="39"/>
      <c r="H28" s="39"/>
      <c r="I28" s="39"/>
      <c r="J28" s="39"/>
      <c r="K28" s="54"/>
      <c r="L28" s="39"/>
      <c r="M28" s="40"/>
      <c r="N28" s="36"/>
      <c r="O28" s="36">
        <f t="shared" si="43"/>
        <v>0</v>
      </c>
      <c r="P28" s="36"/>
      <c r="Q28" s="36">
        <f t="shared" si="43"/>
        <v>0</v>
      </c>
      <c r="R28" s="36"/>
      <c r="S28" s="36">
        <f t="shared" si="48"/>
        <v>0</v>
      </c>
      <c r="T28" s="44"/>
      <c r="U28" s="43">
        <f t="shared" si="49"/>
        <v>0</v>
      </c>
      <c r="V28" s="44"/>
      <c r="W28" s="43">
        <f t="shared" si="50"/>
        <v>0</v>
      </c>
      <c r="X28" s="44"/>
      <c r="Y28" s="43">
        <f t="shared" si="51"/>
        <v>0</v>
      </c>
      <c r="Z28" s="44"/>
      <c r="AA28" s="43">
        <f t="shared" si="52"/>
        <v>0</v>
      </c>
      <c r="AB28" s="41"/>
      <c r="AC28" s="42">
        <f t="shared" si="53"/>
        <v>0</v>
      </c>
      <c r="AD28" s="41"/>
      <c r="AE28" s="36"/>
      <c r="AF28" s="36">
        <f t="shared" ref="AF28" si="67">IF(ISTEXT(AE28),2000,0)</f>
        <v>0</v>
      </c>
      <c r="AG28" s="36"/>
      <c r="AH28" s="36">
        <f t="shared" ref="AH28" si="68">IF(ISTEXT(AG28),2000,0)</f>
        <v>0</v>
      </c>
      <c r="AI28" s="36"/>
      <c r="AJ28" s="36">
        <f t="shared" si="56"/>
        <v>0</v>
      </c>
      <c r="AK28" s="44"/>
      <c r="AL28" s="43">
        <f t="shared" si="57"/>
        <v>0</v>
      </c>
      <c r="AM28" s="44"/>
      <c r="AN28" s="43">
        <f t="shared" si="58"/>
        <v>0</v>
      </c>
      <c r="AO28" s="44"/>
      <c r="AP28" s="43">
        <f t="shared" si="59"/>
        <v>0</v>
      </c>
      <c r="AQ28" s="44"/>
      <c r="AR28" s="43">
        <f t="shared" si="60"/>
        <v>0</v>
      </c>
      <c r="AS28" s="41"/>
      <c r="AT28" s="42">
        <f t="shared" si="61"/>
        <v>0</v>
      </c>
      <c r="AU28" s="41"/>
      <c r="AV28" s="42">
        <f t="shared" si="62"/>
        <v>0</v>
      </c>
      <c r="AW28" s="41"/>
      <c r="AX28" s="42">
        <f t="shared" si="63"/>
        <v>0</v>
      </c>
      <c r="AY28" s="41"/>
      <c r="AZ28" s="42">
        <f t="shared" si="64"/>
        <v>0</v>
      </c>
      <c r="BA28" s="41"/>
      <c r="BB28" s="4">
        <f t="shared" si="46"/>
        <v>0</v>
      </c>
      <c r="BC28" s="4">
        <f t="shared" si="47"/>
        <v>0</v>
      </c>
      <c r="BD28" s="36">
        <f t="shared" si="24"/>
        <v>0</v>
      </c>
    </row>
    <row r="29" spans="1:56" x14ac:dyDescent="0.4">
      <c r="A29" s="33">
        <v>5</v>
      </c>
      <c r="B29" s="39"/>
      <c r="C29" s="39"/>
      <c r="D29" s="54"/>
      <c r="E29" s="39"/>
      <c r="F29" s="39"/>
      <c r="G29" s="39"/>
      <c r="H29" s="39"/>
      <c r="I29" s="39"/>
      <c r="J29" s="39"/>
      <c r="K29" s="54"/>
      <c r="L29" s="39"/>
      <c r="M29" s="40"/>
      <c r="N29" s="36"/>
      <c r="O29" s="36">
        <f t="shared" si="43"/>
        <v>0</v>
      </c>
      <c r="P29" s="36"/>
      <c r="Q29" s="36">
        <f t="shared" si="43"/>
        <v>0</v>
      </c>
      <c r="R29" s="36"/>
      <c r="S29" s="36">
        <f t="shared" si="48"/>
        <v>0</v>
      </c>
      <c r="T29" s="44"/>
      <c r="U29" s="43">
        <f t="shared" si="49"/>
        <v>0</v>
      </c>
      <c r="V29" s="44"/>
      <c r="W29" s="43">
        <f t="shared" si="50"/>
        <v>0</v>
      </c>
      <c r="X29" s="44"/>
      <c r="Y29" s="43">
        <f t="shared" si="51"/>
        <v>0</v>
      </c>
      <c r="Z29" s="44"/>
      <c r="AA29" s="43">
        <f t="shared" si="52"/>
        <v>0</v>
      </c>
      <c r="AB29" s="41"/>
      <c r="AC29" s="42">
        <f t="shared" si="53"/>
        <v>0</v>
      </c>
      <c r="AD29" s="41"/>
      <c r="AE29" s="36"/>
      <c r="AF29" s="36">
        <f t="shared" ref="AF29" si="69">IF(ISTEXT(AE29),2000,0)</f>
        <v>0</v>
      </c>
      <c r="AG29" s="36"/>
      <c r="AH29" s="36">
        <f t="shared" ref="AH29" si="70">IF(ISTEXT(AG29),2000,0)</f>
        <v>0</v>
      </c>
      <c r="AI29" s="36"/>
      <c r="AJ29" s="36">
        <f t="shared" si="56"/>
        <v>0</v>
      </c>
      <c r="AK29" s="44"/>
      <c r="AL29" s="43">
        <f t="shared" si="57"/>
        <v>0</v>
      </c>
      <c r="AM29" s="44"/>
      <c r="AN29" s="43">
        <f t="shared" si="58"/>
        <v>0</v>
      </c>
      <c r="AO29" s="44"/>
      <c r="AP29" s="43">
        <f t="shared" si="59"/>
        <v>0</v>
      </c>
      <c r="AQ29" s="44"/>
      <c r="AR29" s="43">
        <f t="shared" si="60"/>
        <v>0</v>
      </c>
      <c r="AS29" s="41"/>
      <c r="AT29" s="42">
        <f t="shared" si="61"/>
        <v>0</v>
      </c>
      <c r="AU29" s="41"/>
      <c r="AV29" s="42">
        <f t="shared" si="62"/>
        <v>0</v>
      </c>
      <c r="AW29" s="41"/>
      <c r="AX29" s="42">
        <f t="shared" si="63"/>
        <v>0</v>
      </c>
      <c r="AY29" s="41"/>
      <c r="AZ29" s="42">
        <f t="shared" si="64"/>
        <v>0</v>
      </c>
      <c r="BA29" s="41"/>
      <c r="BB29" s="4">
        <f t="shared" si="46"/>
        <v>0</v>
      </c>
      <c r="BC29" s="4">
        <f t="shared" si="47"/>
        <v>0</v>
      </c>
      <c r="BD29" s="36">
        <f t="shared" si="24"/>
        <v>0</v>
      </c>
    </row>
    <row r="30" spans="1:56" x14ac:dyDescent="0.4">
      <c r="A30" s="33">
        <v>6</v>
      </c>
      <c r="B30" s="39"/>
      <c r="C30" s="39"/>
      <c r="D30" s="54"/>
      <c r="E30" s="39"/>
      <c r="F30" s="39"/>
      <c r="G30" s="39"/>
      <c r="H30" s="39"/>
      <c r="I30" s="39"/>
      <c r="J30" s="39"/>
      <c r="K30" s="54"/>
      <c r="L30" s="39"/>
      <c r="M30" s="40"/>
      <c r="N30" s="36"/>
      <c r="O30" s="36">
        <f t="shared" si="43"/>
        <v>0</v>
      </c>
      <c r="P30" s="36"/>
      <c r="Q30" s="36">
        <f t="shared" si="43"/>
        <v>0</v>
      </c>
      <c r="R30" s="36"/>
      <c r="S30" s="36">
        <f t="shared" si="48"/>
        <v>0</v>
      </c>
      <c r="T30" s="44"/>
      <c r="U30" s="43">
        <f t="shared" si="49"/>
        <v>0</v>
      </c>
      <c r="V30" s="44"/>
      <c r="W30" s="43">
        <f t="shared" si="50"/>
        <v>0</v>
      </c>
      <c r="X30" s="44"/>
      <c r="Y30" s="43">
        <f t="shared" si="51"/>
        <v>0</v>
      </c>
      <c r="Z30" s="44"/>
      <c r="AA30" s="43">
        <f t="shared" si="52"/>
        <v>0</v>
      </c>
      <c r="AB30" s="41"/>
      <c r="AC30" s="42">
        <f t="shared" si="53"/>
        <v>0</v>
      </c>
      <c r="AD30" s="41"/>
      <c r="AE30" s="36"/>
      <c r="AF30" s="36">
        <f t="shared" ref="AF30" si="71">IF(ISTEXT(AE30),2000,0)</f>
        <v>0</v>
      </c>
      <c r="AG30" s="36"/>
      <c r="AH30" s="36">
        <f t="shared" ref="AH30" si="72">IF(ISTEXT(AG30),2000,0)</f>
        <v>0</v>
      </c>
      <c r="AI30" s="36"/>
      <c r="AJ30" s="36">
        <f t="shared" si="56"/>
        <v>0</v>
      </c>
      <c r="AK30" s="44"/>
      <c r="AL30" s="43">
        <f t="shared" si="57"/>
        <v>0</v>
      </c>
      <c r="AM30" s="44"/>
      <c r="AN30" s="43">
        <f t="shared" si="58"/>
        <v>0</v>
      </c>
      <c r="AO30" s="44"/>
      <c r="AP30" s="43">
        <f t="shared" si="59"/>
        <v>0</v>
      </c>
      <c r="AQ30" s="44"/>
      <c r="AR30" s="43">
        <f t="shared" si="60"/>
        <v>0</v>
      </c>
      <c r="AS30" s="41"/>
      <c r="AT30" s="42">
        <f t="shared" si="61"/>
        <v>0</v>
      </c>
      <c r="AU30" s="41"/>
      <c r="AV30" s="42">
        <f t="shared" si="62"/>
        <v>0</v>
      </c>
      <c r="AW30" s="41"/>
      <c r="AX30" s="42">
        <f t="shared" si="63"/>
        <v>0</v>
      </c>
      <c r="AY30" s="41"/>
      <c r="AZ30" s="42">
        <f t="shared" si="64"/>
        <v>0</v>
      </c>
      <c r="BA30" s="41"/>
      <c r="BB30" s="4">
        <f t="shared" si="46"/>
        <v>0</v>
      </c>
      <c r="BC30" s="4">
        <f t="shared" si="47"/>
        <v>0</v>
      </c>
      <c r="BD30" s="36">
        <f t="shared" si="24"/>
        <v>0</v>
      </c>
    </row>
    <row r="31" spans="1:56" x14ac:dyDescent="0.4">
      <c r="A31" s="33">
        <v>7</v>
      </c>
      <c r="B31" s="39"/>
      <c r="C31" s="39"/>
      <c r="D31" s="54"/>
      <c r="E31" s="39"/>
      <c r="F31" s="39"/>
      <c r="G31" s="39"/>
      <c r="H31" s="39"/>
      <c r="I31" s="39"/>
      <c r="J31" s="39"/>
      <c r="K31" s="54"/>
      <c r="L31" s="39"/>
      <c r="M31" s="40"/>
      <c r="N31" s="36"/>
      <c r="O31" s="36">
        <f t="shared" si="43"/>
        <v>0</v>
      </c>
      <c r="P31" s="36"/>
      <c r="Q31" s="36">
        <f t="shared" si="43"/>
        <v>0</v>
      </c>
      <c r="R31" s="36"/>
      <c r="S31" s="36">
        <f t="shared" si="48"/>
        <v>0</v>
      </c>
      <c r="T31" s="44"/>
      <c r="U31" s="43">
        <f t="shared" si="49"/>
        <v>0</v>
      </c>
      <c r="V31" s="44"/>
      <c r="W31" s="43">
        <f t="shared" si="50"/>
        <v>0</v>
      </c>
      <c r="X31" s="44"/>
      <c r="Y31" s="43">
        <f t="shared" si="51"/>
        <v>0</v>
      </c>
      <c r="Z31" s="44"/>
      <c r="AA31" s="43">
        <f t="shared" si="52"/>
        <v>0</v>
      </c>
      <c r="AB31" s="41"/>
      <c r="AC31" s="42">
        <f t="shared" si="53"/>
        <v>0</v>
      </c>
      <c r="AD31" s="41"/>
      <c r="AE31" s="36"/>
      <c r="AF31" s="36">
        <f t="shared" ref="AF31" si="73">IF(ISTEXT(AE31),2000,0)</f>
        <v>0</v>
      </c>
      <c r="AG31" s="36"/>
      <c r="AH31" s="36">
        <f t="shared" ref="AH31" si="74">IF(ISTEXT(AG31),2000,0)</f>
        <v>0</v>
      </c>
      <c r="AI31" s="36"/>
      <c r="AJ31" s="36">
        <f t="shared" si="56"/>
        <v>0</v>
      </c>
      <c r="AK31" s="44"/>
      <c r="AL31" s="43">
        <f t="shared" si="57"/>
        <v>0</v>
      </c>
      <c r="AM31" s="44"/>
      <c r="AN31" s="43">
        <f t="shared" si="58"/>
        <v>0</v>
      </c>
      <c r="AO31" s="44"/>
      <c r="AP31" s="43">
        <f t="shared" si="59"/>
        <v>0</v>
      </c>
      <c r="AQ31" s="44"/>
      <c r="AR31" s="43">
        <f t="shared" si="60"/>
        <v>0</v>
      </c>
      <c r="AS31" s="41"/>
      <c r="AT31" s="42">
        <f t="shared" si="61"/>
        <v>0</v>
      </c>
      <c r="AU31" s="41"/>
      <c r="AV31" s="42">
        <f t="shared" si="62"/>
        <v>0</v>
      </c>
      <c r="AW31" s="41"/>
      <c r="AX31" s="42">
        <f t="shared" si="63"/>
        <v>0</v>
      </c>
      <c r="AY31" s="41"/>
      <c r="AZ31" s="42">
        <f t="shared" si="64"/>
        <v>0</v>
      </c>
      <c r="BA31" s="41"/>
      <c r="BB31" s="4">
        <f t="shared" si="46"/>
        <v>0</v>
      </c>
      <c r="BC31" s="4">
        <f t="shared" si="47"/>
        <v>0</v>
      </c>
      <c r="BD31" s="36">
        <f t="shared" si="24"/>
        <v>0</v>
      </c>
    </row>
    <row r="32" spans="1:56" x14ac:dyDescent="0.4">
      <c r="A32" s="33">
        <v>8</v>
      </c>
      <c r="B32" s="39"/>
      <c r="C32" s="39"/>
      <c r="D32" s="54"/>
      <c r="E32" s="39"/>
      <c r="F32" s="39"/>
      <c r="G32" s="39"/>
      <c r="H32" s="39"/>
      <c r="I32" s="39"/>
      <c r="J32" s="39"/>
      <c r="K32" s="54"/>
      <c r="L32" s="39"/>
      <c r="M32" s="40"/>
      <c r="N32" s="36"/>
      <c r="O32" s="36">
        <f t="shared" si="43"/>
        <v>0</v>
      </c>
      <c r="P32" s="36"/>
      <c r="Q32" s="36">
        <f t="shared" si="43"/>
        <v>0</v>
      </c>
      <c r="R32" s="36"/>
      <c r="S32" s="36">
        <f t="shared" si="48"/>
        <v>0</v>
      </c>
      <c r="T32" s="44"/>
      <c r="U32" s="43">
        <f t="shared" si="49"/>
        <v>0</v>
      </c>
      <c r="V32" s="44"/>
      <c r="W32" s="43">
        <f t="shared" si="50"/>
        <v>0</v>
      </c>
      <c r="X32" s="44"/>
      <c r="Y32" s="43">
        <f t="shared" si="51"/>
        <v>0</v>
      </c>
      <c r="Z32" s="44"/>
      <c r="AA32" s="43">
        <f t="shared" si="52"/>
        <v>0</v>
      </c>
      <c r="AB32" s="41"/>
      <c r="AC32" s="42">
        <f t="shared" si="53"/>
        <v>0</v>
      </c>
      <c r="AD32" s="41"/>
      <c r="AE32" s="36"/>
      <c r="AF32" s="36">
        <f t="shared" ref="AF32" si="75">IF(ISTEXT(AE32),2000,0)</f>
        <v>0</v>
      </c>
      <c r="AG32" s="36"/>
      <c r="AH32" s="36">
        <f t="shared" ref="AH32" si="76">IF(ISTEXT(AG32),2000,0)</f>
        <v>0</v>
      </c>
      <c r="AI32" s="36"/>
      <c r="AJ32" s="36">
        <f t="shared" si="56"/>
        <v>0</v>
      </c>
      <c r="AK32" s="44"/>
      <c r="AL32" s="43">
        <f t="shared" si="57"/>
        <v>0</v>
      </c>
      <c r="AM32" s="44"/>
      <c r="AN32" s="43">
        <f t="shared" si="58"/>
        <v>0</v>
      </c>
      <c r="AO32" s="44"/>
      <c r="AP32" s="43">
        <f t="shared" si="59"/>
        <v>0</v>
      </c>
      <c r="AQ32" s="44"/>
      <c r="AR32" s="43">
        <f t="shared" si="60"/>
        <v>0</v>
      </c>
      <c r="AS32" s="41"/>
      <c r="AT32" s="42">
        <f t="shared" si="61"/>
        <v>0</v>
      </c>
      <c r="AU32" s="41"/>
      <c r="AV32" s="42">
        <f t="shared" si="62"/>
        <v>0</v>
      </c>
      <c r="AW32" s="41"/>
      <c r="AX32" s="42">
        <f t="shared" si="63"/>
        <v>0</v>
      </c>
      <c r="AY32" s="41"/>
      <c r="AZ32" s="42">
        <f t="shared" si="64"/>
        <v>0</v>
      </c>
      <c r="BA32" s="41"/>
      <c r="BB32" s="4">
        <f t="shared" si="46"/>
        <v>0</v>
      </c>
      <c r="BC32" s="4">
        <f t="shared" si="47"/>
        <v>0</v>
      </c>
      <c r="BD32" s="36">
        <f t="shared" si="24"/>
        <v>0</v>
      </c>
    </row>
    <row r="33" spans="1:56" x14ac:dyDescent="0.4">
      <c r="A33" s="33">
        <v>9</v>
      </c>
      <c r="B33" s="39"/>
      <c r="C33" s="39"/>
      <c r="D33" s="54"/>
      <c r="E33" s="39"/>
      <c r="F33" s="39"/>
      <c r="G33" s="39"/>
      <c r="H33" s="39"/>
      <c r="I33" s="39"/>
      <c r="J33" s="39"/>
      <c r="K33" s="54"/>
      <c r="L33" s="39"/>
      <c r="M33" s="40"/>
      <c r="N33" s="36"/>
      <c r="O33" s="36">
        <f t="shared" si="43"/>
        <v>0</v>
      </c>
      <c r="P33" s="36"/>
      <c r="Q33" s="36">
        <f t="shared" si="43"/>
        <v>0</v>
      </c>
      <c r="R33" s="36"/>
      <c r="S33" s="36">
        <f t="shared" si="48"/>
        <v>0</v>
      </c>
      <c r="T33" s="44"/>
      <c r="U33" s="43">
        <f t="shared" si="49"/>
        <v>0</v>
      </c>
      <c r="V33" s="44"/>
      <c r="W33" s="43">
        <f t="shared" si="50"/>
        <v>0</v>
      </c>
      <c r="X33" s="44"/>
      <c r="Y33" s="43">
        <f t="shared" si="51"/>
        <v>0</v>
      </c>
      <c r="Z33" s="44"/>
      <c r="AA33" s="43">
        <f t="shared" si="52"/>
        <v>0</v>
      </c>
      <c r="AB33" s="41"/>
      <c r="AC33" s="42">
        <f t="shared" si="53"/>
        <v>0</v>
      </c>
      <c r="AD33" s="41"/>
      <c r="AE33" s="36"/>
      <c r="AF33" s="36">
        <f t="shared" ref="AF33" si="77">IF(ISTEXT(AE33),2000,0)</f>
        <v>0</v>
      </c>
      <c r="AG33" s="36"/>
      <c r="AH33" s="36">
        <f t="shared" ref="AH33" si="78">IF(ISTEXT(AG33),2000,0)</f>
        <v>0</v>
      </c>
      <c r="AI33" s="36"/>
      <c r="AJ33" s="36">
        <f t="shared" si="56"/>
        <v>0</v>
      </c>
      <c r="AK33" s="44"/>
      <c r="AL33" s="43">
        <f t="shared" si="57"/>
        <v>0</v>
      </c>
      <c r="AM33" s="44"/>
      <c r="AN33" s="43">
        <f t="shared" si="58"/>
        <v>0</v>
      </c>
      <c r="AO33" s="44"/>
      <c r="AP33" s="43">
        <f t="shared" si="59"/>
        <v>0</v>
      </c>
      <c r="AQ33" s="44"/>
      <c r="AR33" s="43">
        <f t="shared" si="60"/>
        <v>0</v>
      </c>
      <c r="AS33" s="41"/>
      <c r="AT33" s="42">
        <f t="shared" si="61"/>
        <v>0</v>
      </c>
      <c r="AU33" s="41"/>
      <c r="AV33" s="42">
        <f t="shared" si="62"/>
        <v>0</v>
      </c>
      <c r="AW33" s="41"/>
      <c r="AX33" s="42">
        <f t="shared" si="63"/>
        <v>0</v>
      </c>
      <c r="AY33" s="41"/>
      <c r="AZ33" s="42">
        <f t="shared" si="64"/>
        <v>0</v>
      </c>
      <c r="BA33" s="41"/>
      <c r="BB33" s="4">
        <f t="shared" si="46"/>
        <v>0</v>
      </c>
      <c r="BC33" s="4">
        <f t="shared" si="47"/>
        <v>0</v>
      </c>
      <c r="BD33" s="36">
        <f>AC33+AA33+Y33+W33++U33++S33+Q33+O33+AF33+AH33+AJ33+AL33+AN33+AP33+AR33+AT33+AX33+AZ33+BB33+BC33+AV33</f>
        <v>0</v>
      </c>
    </row>
    <row r="34" spans="1:56" x14ac:dyDescent="0.4">
      <c r="A34" s="33">
        <v>10</v>
      </c>
      <c r="B34" s="39"/>
      <c r="C34" s="39"/>
      <c r="D34" s="54"/>
      <c r="E34" s="39"/>
      <c r="F34" s="39"/>
      <c r="G34" s="39"/>
      <c r="H34" s="39"/>
      <c r="I34" s="39"/>
      <c r="J34" s="39"/>
      <c r="K34" s="54"/>
      <c r="L34" s="39"/>
      <c r="M34" s="40"/>
      <c r="N34" s="36"/>
      <c r="O34" s="36">
        <f t="shared" si="43"/>
        <v>0</v>
      </c>
      <c r="P34" s="36"/>
      <c r="Q34" s="36">
        <f t="shared" si="43"/>
        <v>0</v>
      </c>
      <c r="R34" s="36"/>
      <c r="S34" s="36">
        <f t="shared" si="48"/>
        <v>0</v>
      </c>
      <c r="T34" s="44"/>
      <c r="U34" s="43">
        <f t="shared" si="49"/>
        <v>0</v>
      </c>
      <c r="V34" s="44"/>
      <c r="W34" s="43">
        <f t="shared" si="50"/>
        <v>0</v>
      </c>
      <c r="X34" s="44"/>
      <c r="Y34" s="43">
        <f t="shared" si="51"/>
        <v>0</v>
      </c>
      <c r="Z34" s="44"/>
      <c r="AA34" s="43">
        <f t="shared" si="52"/>
        <v>0</v>
      </c>
      <c r="AB34" s="41"/>
      <c r="AC34" s="42">
        <f t="shared" si="53"/>
        <v>0</v>
      </c>
      <c r="AD34" s="41"/>
      <c r="AE34" s="36"/>
      <c r="AF34" s="36">
        <f t="shared" ref="AF34" si="79">IF(ISTEXT(AE34),2000,0)</f>
        <v>0</v>
      </c>
      <c r="AG34" s="36"/>
      <c r="AH34" s="36">
        <f t="shared" ref="AH34" si="80">IF(ISTEXT(AG34),2000,0)</f>
        <v>0</v>
      </c>
      <c r="AI34" s="36"/>
      <c r="AJ34" s="36">
        <f t="shared" si="56"/>
        <v>0</v>
      </c>
      <c r="AK34" s="44"/>
      <c r="AL34" s="43">
        <f t="shared" si="57"/>
        <v>0</v>
      </c>
      <c r="AM34" s="44"/>
      <c r="AN34" s="43">
        <f t="shared" si="58"/>
        <v>0</v>
      </c>
      <c r="AO34" s="44"/>
      <c r="AP34" s="43">
        <f t="shared" si="59"/>
        <v>0</v>
      </c>
      <c r="AQ34" s="44"/>
      <c r="AR34" s="43">
        <f t="shared" si="60"/>
        <v>0</v>
      </c>
      <c r="AS34" s="41"/>
      <c r="AT34" s="42">
        <f t="shared" si="61"/>
        <v>0</v>
      </c>
      <c r="AU34" s="41"/>
      <c r="AV34" s="42">
        <f t="shared" si="62"/>
        <v>0</v>
      </c>
      <c r="AW34" s="41"/>
      <c r="AX34" s="42">
        <f t="shared" si="63"/>
        <v>0</v>
      </c>
      <c r="AY34" s="41"/>
      <c r="AZ34" s="42">
        <f t="shared" si="64"/>
        <v>0</v>
      </c>
      <c r="BA34" s="41"/>
      <c r="BB34" s="4">
        <f t="shared" si="46"/>
        <v>0</v>
      </c>
      <c r="BC34" s="4">
        <f t="shared" si="47"/>
        <v>0</v>
      </c>
      <c r="BD34" s="36">
        <f t="shared" si="24"/>
        <v>0</v>
      </c>
    </row>
    <row r="35" spans="1:56" x14ac:dyDescent="0.4">
      <c r="A35" s="33">
        <v>11</v>
      </c>
      <c r="B35" s="39"/>
      <c r="C35" s="39"/>
      <c r="D35" s="54"/>
      <c r="E35" s="39"/>
      <c r="F35" s="39"/>
      <c r="G35" s="39"/>
      <c r="H35" s="39"/>
      <c r="I35" s="39"/>
      <c r="J35" s="39"/>
      <c r="K35" s="54"/>
      <c r="L35" s="39"/>
      <c r="M35" s="40"/>
      <c r="N35" s="36"/>
      <c r="O35" s="36">
        <f t="shared" si="43"/>
        <v>0</v>
      </c>
      <c r="P35" s="36"/>
      <c r="Q35" s="36">
        <f t="shared" si="43"/>
        <v>0</v>
      </c>
      <c r="R35" s="36"/>
      <c r="S35" s="36">
        <f t="shared" si="48"/>
        <v>0</v>
      </c>
      <c r="T35" s="44"/>
      <c r="U35" s="43">
        <f t="shared" si="49"/>
        <v>0</v>
      </c>
      <c r="V35" s="44"/>
      <c r="W35" s="43">
        <f t="shared" si="50"/>
        <v>0</v>
      </c>
      <c r="X35" s="44"/>
      <c r="Y35" s="43">
        <f t="shared" si="51"/>
        <v>0</v>
      </c>
      <c r="Z35" s="44"/>
      <c r="AA35" s="43">
        <f t="shared" si="52"/>
        <v>0</v>
      </c>
      <c r="AB35" s="41"/>
      <c r="AC35" s="42">
        <f t="shared" si="53"/>
        <v>0</v>
      </c>
      <c r="AD35" s="41"/>
      <c r="AE35" s="36"/>
      <c r="AF35" s="36">
        <f t="shared" ref="AF35" si="81">IF(ISTEXT(AE35),2000,0)</f>
        <v>0</v>
      </c>
      <c r="AG35" s="36"/>
      <c r="AH35" s="36">
        <f t="shared" ref="AH35" si="82">IF(ISTEXT(AG35),2000,0)</f>
        <v>0</v>
      </c>
      <c r="AI35" s="36"/>
      <c r="AJ35" s="36">
        <f t="shared" si="56"/>
        <v>0</v>
      </c>
      <c r="AK35" s="44"/>
      <c r="AL35" s="43">
        <f t="shared" si="57"/>
        <v>0</v>
      </c>
      <c r="AM35" s="44"/>
      <c r="AN35" s="43">
        <f t="shared" si="58"/>
        <v>0</v>
      </c>
      <c r="AO35" s="44"/>
      <c r="AP35" s="43">
        <f t="shared" si="59"/>
        <v>0</v>
      </c>
      <c r="AQ35" s="44"/>
      <c r="AR35" s="43">
        <f t="shared" si="60"/>
        <v>0</v>
      </c>
      <c r="AS35" s="41"/>
      <c r="AT35" s="42">
        <f t="shared" si="61"/>
        <v>0</v>
      </c>
      <c r="AU35" s="41"/>
      <c r="AV35" s="42">
        <f t="shared" si="62"/>
        <v>0</v>
      </c>
      <c r="AW35" s="41"/>
      <c r="AX35" s="42">
        <f t="shared" si="63"/>
        <v>0</v>
      </c>
      <c r="AY35" s="41"/>
      <c r="AZ35" s="42">
        <f t="shared" si="64"/>
        <v>0</v>
      </c>
      <c r="BA35" s="41"/>
      <c r="BB35" s="4">
        <f t="shared" si="46"/>
        <v>0</v>
      </c>
      <c r="BC35" s="4">
        <f t="shared" si="47"/>
        <v>0</v>
      </c>
      <c r="BD35" s="36">
        <f t="shared" si="24"/>
        <v>0</v>
      </c>
    </row>
    <row r="36" spans="1:56" x14ac:dyDescent="0.4">
      <c r="A36" s="33">
        <v>12</v>
      </c>
      <c r="B36" s="39"/>
      <c r="C36" s="39"/>
      <c r="D36" s="54"/>
      <c r="E36" s="39"/>
      <c r="F36" s="39"/>
      <c r="G36" s="39"/>
      <c r="H36" s="39"/>
      <c r="I36" s="39"/>
      <c r="J36" s="39"/>
      <c r="K36" s="54"/>
      <c r="L36" s="39"/>
      <c r="M36" s="40"/>
      <c r="N36" s="36"/>
      <c r="O36" s="36">
        <f t="shared" si="43"/>
        <v>0</v>
      </c>
      <c r="P36" s="36"/>
      <c r="Q36" s="36">
        <f t="shared" si="43"/>
        <v>0</v>
      </c>
      <c r="R36" s="36"/>
      <c r="S36" s="36">
        <f t="shared" si="48"/>
        <v>0</v>
      </c>
      <c r="T36" s="44"/>
      <c r="U36" s="43">
        <f t="shared" si="49"/>
        <v>0</v>
      </c>
      <c r="V36" s="44"/>
      <c r="W36" s="43">
        <f t="shared" si="50"/>
        <v>0</v>
      </c>
      <c r="X36" s="44"/>
      <c r="Y36" s="43">
        <f t="shared" si="51"/>
        <v>0</v>
      </c>
      <c r="Z36" s="44"/>
      <c r="AA36" s="43">
        <f t="shared" si="52"/>
        <v>0</v>
      </c>
      <c r="AB36" s="41"/>
      <c r="AC36" s="42">
        <f t="shared" si="53"/>
        <v>0</v>
      </c>
      <c r="AD36" s="41"/>
      <c r="AE36" s="36"/>
      <c r="AF36" s="36">
        <f t="shared" ref="AF36" si="83">IF(ISTEXT(AE36),2000,0)</f>
        <v>0</v>
      </c>
      <c r="AG36" s="36"/>
      <c r="AH36" s="36">
        <f t="shared" ref="AH36" si="84">IF(ISTEXT(AG36),2000,0)</f>
        <v>0</v>
      </c>
      <c r="AI36" s="36"/>
      <c r="AJ36" s="36">
        <f t="shared" si="56"/>
        <v>0</v>
      </c>
      <c r="AK36" s="44"/>
      <c r="AL36" s="43">
        <f t="shared" si="57"/>
        <v>0</v>
      </c>
      <c r="AM36" s="44"/>
      <c r="AN36" s="43">
        <f t="shared" si="58"/>
        <v>0</v>
      </c>
      <c r="AO36" s="44"/>
      <c r="AP36" s="43">
        <f t="shared" si="59"/>
        <v>0</v>
      </c>
      <c r="AQ36" s="44"/>
      <c r="AR36" s="43">
        <f t="shared" si="60"/>
        <v>0</v>
      </c>
      <c r="AS36" s="41"/>
      <c r="AT36" s="42">
        <f t="shared" si="61"/>
        <v>0</v>
      </c>
      <c r="AU36" s="41"/>
      <c r="AV36" s="42">
        <f t="shared" si="62"/>
        <v>0</v>
      </c>
      <c r="AW36" s="41"/>
      <c r="AX36" s="42">
        <f t="shared" si="63"/>
        <v>0</v>
      </c>
      <c r="AY36" s="41"/>
      <c r="AZ36" s="42">
        <f t="shared" si="64"/>
        <v>0</v>
      </c>
      <c r="BA36" s="41"/>
      <c r="BB36" s="4">
        <f t="shared" si="46"/>
        <v>0</v>
      </c>
      <c r="BC36" s="4">
        <f t="shared" si="47"/>
        <v>0</v>
      </c>
      <c r="BD36" s="36">
        <f t="shared" si="24"/>
        <v>0</v>
      </c>
    </row>
    <row r="37" spans="1:56" x14ac:dyDescent="0.4">
      <c r="A37" s="33">
        <v>13</v>
      </c>
      <c r="B37" s="39"/>
      <c r="C37" s="39"/>
      <c r="D37" s="54"/>
      <c r="E37" s="39"/>
      <c r="F37" s="39"/>
      <c r="G37" s="39"/>
      <c r="H37" s="39"/>
      <c r="I37" s="39"/>
      <c r="J37" s="39"/>
      <c r="K37" s="54"/>
      <c r="L37" s="39"/>
      <c r="M37" s="40"/>
      <c r="N37" s="36"/>
      <c r="O37" s="36">
        <f t="shared" si="43"/>
        <v>0</v>
      </c>
      <c r="P37" s="36"/>
      <c r="Q37" s="36">
        <f t="shared" si="43"/>
        <v>0</v>
      </c>
      <c r="R37" s="36"/>
      <c r="S37" s="36">
        <f t="shared" si="48"/>
        <v>0</v>
      </c>
      <c r="T37" s="44"/>
      <c r="U37" s="43">
        <f t="shared" si="49"/>
        <v>0</v>
      </c>
      <c r="V37" s="44"/>
      <c r="W37" s="43">
        <f t="shared" si="50"/>
        <v>0</v>
      </c>
      <c r="X37" s="44"/>
      <c r="Y37" s="43">
        <f t="shared" si="51"/>
        <v>0</v>
      </c>
      <c r="Z37" s="44"/>
      <c r="AA37" s="43">
        <f t="shared" si="52"/>
        <v>0</v>
      </c>
      <c r="AB37" s="41"/>
      <c r="AC37" s="42">
        <f t="shared" si="53"/>
        <v>0</v>
      </c>
      <c r="AD37" s="41"/>
      <c r="AE37" s="36"/>
      <c r="AF37" s="36">
        <f t="shared" ref="AF37" si="85">IF(ISTEXT(AE37),2000,0)</f>
        <v>0</v>
      </c>
      <c r="AG37" s="36"/>
      <c r="AH37" s="36">
        <f t="shared" ref="AH37" si="86">IF(ISTEXT(AG37),2000,0)</f>
        <v>0</v>
      </c>
      <c r="AI37" s="36"/>
      <c r="AJ37" s="36">
        <f t="shared" si="56"/>
        <v>0</v>
      </c>
      <c r="AK37" s="44"/>
      <c r="AL37" s="43">
        <f t="shared" si="57"/>
        <v>0</v>
      </c>
      <c r="AM37" s="44"/>
      <c r="AN37" s="43">
        <f t="shared" si="58"/>
        <v>0</v>
      </c>
      <c r="AO37" s="44"/>
      <c r="AP37" s="43">
        <f t="shared" si="59"/>
        <v>0</v>
      </c>
      <c r="AQ37" s="44"/>
      <c r="AR37" s="43">
        <f t="shared" si="60"/>
        <v>0</v>
      </c>
      <c r="AS37" s="41"/>
      <c r="AT37" s="42">
        <f t="shared" si="61"/>
        <v>0</v>
      </c>
      <c r="AU37" s="41"/>
      <c r="AV37" s="42">
        <f t="shared" si="62"/>
        <v>0</v>
      </c>
      <c r="AW37" s="41"/>
      <c r="AX37" s="42">
        <f t="shared" si="63"/>
        <v>0</v>
      </c>
      <c r="AY37" s="41"/>
      <c r="AZ37" s="42">
        <f t="shared" si="64"/>
        <v>0</v>
      </c>
      <c r="BA37" s="41"/>
      <c r="BB37" s="4">
        <f t="shared" si="46"/>
        <v>0</v>
      </c>
      <c r="BC37" s="4">
        <f t="shared" si="47"/>
        <v>0</v>
      </c>
      <c r="BD37" s="36">
        <f t="shared" si="24"/>
        <v>0</v>
      </c>
    </row>
    <row r="38" spans="1:56" x14ac:dyDescent="0.4">
      <c r="A38" s="33">
        <v>14</v>
      </c>
      <c r="B38" s="39"/>
      <c r="C38" s="39"/>
      <c r="D38" s="54"/>
      <c r="E38" s="39"/>
      <c r="F38" s="39"/>
      <c r="G38" s="39"/>
      <c r="H38" s="39"/>
      <c r="I38" s="39"/>
      <c r="J38" s="39"/>
      <c r="K38" s="54"/>
      <c r="L38" s="39"/>
      <c r="M38" s="40"/>
      <c r="N38" s="36"/>
      <c r="O38" s="36">
        <f t="shared" si="43"/>
        <v>0</v>
      </c>
      <c r="P38" s="36"/>
      <c r="Q38" s="36">
        <f t="shared" si="43"/>
        <v>0</v>
      </c>
      <c r="R38" s="36"/>
      <c r="S38" s="36">
        <f t="shared" si="48"/>
        <v>0</v>
      </c>
      <c r="T38" s="44"/>
      <c r="U38" s="43">
        <f t="shared" si="49"/>
        <v>0</v>
      </c>
      <c r="V38" s="44"/>
      <c r="W38" s="43">
        <f t="shared" si="50"/>
        <v>0</v>
      </c>
      <c r="X38" s="44"/>
      <c r="Y38" s="43">
        <f t="shared" si="51"/>
        <v>0</v>
      </c>
      <c r="Z38" s="44"/>
      <c r="AA38" s="43">
        <f t="shared" si="52"/>
        <v>0</v>
      </c>
      <c r="AB38" s="41"/>
      <c r="AC38" s="42">
        <f t="shared" si="53"/>
        <v>0</v>
      </c>
      <c r="AD38" s="41"/>
      <c r="AE38" s="36"/>
      <c r="AF38" s="36">
        <f t="shared" ref="AF38" si="87">IF(ISTEXT(AE38),2000,0)</f>
        <v>0</v>
      </c>
      <c r="AG38" s="36"/>
      <c r="AH38" s="36">
        <f t="shared" ref="AH38" si="88">IF(ISTEXT(AG38),2000,0)</f>
        <v>0</v>
      </c>
      <c r="AI38" s="36"/>
      <c r="AJ38" s="36">
        <f t="shared" si="56"/>
        <v>0</v>
      </c>
      <c r="AK38" s="44"/>
      <c r="AL38" s="43">
        <f t="shared" si="57"/>
        <v>0</v>
      </c>
      <c r="AM38" s="44"/>
      <c r="AN38" s="43">
        <f t="shared" si="58"/>
        <v>0</v>
      </c>
      <c r="AO38" s="44"/>
      <c r="AP38" s="43">
        <f t="shared" si="59"/>
        <v>0</v>
      </c>
      <c r="AQ38" s="44"/>
      <c r="AR38" s="43">
        <f t="shared" si="60"/>
        <v>0</v>
      </c>
      <c r="AS38" s="41"/>
      <c r="AT38" s="42">
        <f t="shared" si="61"/>
        <v>0</v>
      </c>
      <c r="AU38" s="41"/>
      <c r="AV38" s="42">
        <f t="shared" si="62"/>
        <v>0</v>
      </c>
      <c r="AW38" s="41"/>
      <c r="AX38" s="42">
        <f t="shared" si="63"/>
        <v>0</v>
      </c>
      <c r="AY38" s="41"/>
      <c r="AZ38" s="42">
        <f t="shared" si="64"/>
        <v>0</v>
      </c>
      <c r="BA38" s="41"/>
      <c r="BB38" s="4">
        <f t="shared" si="46"/>
        <v>0</v>
      </c>
      <c r="BC38" s="4">
        <f t="shared" si="47"/>
        <v>0</v>
      </c>
      <c r="BD38" s="36">
        <f t="shared" si="24"/>
        <v>0</v>
      </c>
    </row>
    <row r="39" spans="1:56" x14ac:dyDescent="0.4">
      <c r="A39" s="33">
        <v>15</v>
      </c>
      <c r="B39" s="39"/>
      <c r="C39" s="39"/>
      <c r="D39" s="54"/>
      <c r="E39" s="39"/>
      <c r="F39" s="39"/>
      <c r="G39" s="39"/>
      <c r="H39" s="39"/>
      <c r="I39" s="39"/>
      <c r="J39" s="39"/>
      <c r="K39" s="54"/>
      <c r="L39" s="39"/>
      <c r="M39" s="40"/>
      <c r="N39" s="36"/>
      <c r="O39" s="36">
        <f t="shared" si="43"/>
        <v>0</v>
      </c>
      <c r="P39" s="36"/>
      <c r="Q39" s="36">
        <f t="shared" si="43"/>
        <v>0</v>
      </c>
      <c r="R39" s="36"/>
      <c r="S39" s="36">
        <f t="shared" si="48"/>
        <v>0</v>
      </c>
      <c r="T39" s="44"/>
      <c r="U39" s="43">
        <f t="shared" si="49"/>
        <v>0</v>
      </c>
      <c r="V39" s="44"/>
      <c r="W39" s="43">
        <f t="shared" si="50"/>
        <v>0</v>
      </c>
      <c r="X39" s="44"/>
      <c r="Y39" s="43">
        <f t="shared" si="51"/>
        <v>0</v>
      </c>
      <c r="Z39" s="44"/>
      <c r="AA39" s="43">
        <f t="shared" si="52"/>
        <v>0</v>
      </c>
      <c r="AB39" s="41"/>
      <c r="AC39" s="42">
        <f t="shared" si="53"/>
        <v>0</v>
      </c>
      <c r="AD39" s="41"/>
      <c r="AE39" s="36"/>
      <c r="AF39" s="36">
        <f t="shared" ref="AF39" si="89">IF(ISTEXT(AE39),2000,0)</f>
        <v>0</v>
      </c>
      <c r="AG39" s="36"/>
      <c r="AH39" s="36">
        <f t="shared" ref="AH39" si="90">IF(ISTEXT(AG39),2000,0)</f>
        <v>0</v>
      </c>
      <c r="AI39" s="36"/>
      <c r="AJ39" s="36">
        <f t="shared" si="56"/>
        <v>0</v>
      </c>
      <c r="AK39" s="44"/>
      <c r="AL39" s="43">
        <f t="shared" si="57"/>
        <v>0</v>
      </c>
      <c r="AM39" s="44"/>
      <c r="AN39" s="43">
        <f t="shared" si="58"/>
        <v>0</v>
      </c>
      <c r="AO39" s="44"/>
      <c r="AP39" s="43">
        <f t="shared" si="59"/>
        <v>0</v>
      </c>
      <c r="AQ39" s="44"/>
      <c r="AR39" s="43">
        <f t="shared" si="60"/>
        <v>0</v>
      </c>
      <c r="AS39" s="41"/>
      <c r="AT39" s="42">
        <f t="shared" si="61"/>
        <v>0</v>
      </c>
      <c r="AU39" s="41"/>
      <c r="AV39" s="42">
        <f t="shared" si="62"/>
        <v>0</v>
      </c>
      <c r="AW39" s="41"/>
      <c r="AX39" s="42">
        <f t="shared" si="63"/>
        <v>0</v>
      </c>
      <c r="AY39" s="41"/>
      <c r="AZ39" s="42">
        <f t="shared" si="64"/>
        <v>0</v>
      </c>
      <c r="BA39" s="41"/>
      <c r="BB39" s="4">
        <f t="shared" si="46"/>
        <v>0</v>
      </c>
      <c r="BC39" s="4">
        <f t="shared" si="47"/>
        <v>0</v>
      </c>
      <c r="BD39" s="36">
        <f t="shared" si="24"/>
        <v>0</v>
      </c>
    </row>
    <row r="40" spans="1:56" x14ac:dyDescent="0.4">
      <c r="A40" s="33">
        <v>16</v>
      </c>
      <c r="B40" s="39"/>
      <c r="C40" s="39"/>
      <c r="D40" s="54"/>
      <c r="E40" s="39"/>
      <c r="F40" s="39"/>
      <c r="G40" s="39"/>
      <c r="H40" s="39"/>
      <c r="I40" s="39"/>
      <c r="J40" s="39"/>
      <c r="K40" s="54"/>
      <c r="L40" s="39"/>
      <c r="M40" s="40"/>
      <c r="N40" s="36"/>
      <c r="O40" s="36">
        <f t="shared" si="43"/>
        <v>0</v>
      </c>
      <c r="P40" s="36"/>
      <c r="Q40" s="36">
        <f t="shared" si="43"/>
        <v>0</v>
      </c>
      <c r="R40" s="36"/>
      <c r="S40" s="36">
        <f t="shared" si="48"/>
        <v>0</v>
      </c>
      <c r="T40" s="44"/>
      <c r="U40" s="43">
        <f t="shared" si="49"/>
        <v>0</v>
      </c>
      <c r="V40" s="44"/>
      <c r="W40" s="43">
        <f t="shared" si="50"/>
        <v>0</v>
      </c>
      <c r="X40" s="44"/>
      <c r="Y40" s="43">
        <f t="shared" si="51"/>
        <v>0</v>
      </c>
      <c r="Z40" s="44"/>
      <c r="AA40" s="43">
        <f t="shared" si="52"/>
        <v>0</v>
      </c>
      <c r="AB40" s="41"/>
      <c r="AC40" s="42">
        <f t="shared" si="53"/>
        <v>0</v>
      </c>
      <c r="AD40" s="41"/>
      <c r="AE40" s="36"/>
      <c r="AF40" s="36">
        <f t="shared" ref="AF40" si="91">IF(ISTEXT(AE40),2000,0)</f>
        <v>0</v>
      </c>
      <c r="AG40" s="36"/>
      <c r="AH40" s="36">
        <f t="shared" ref="AH40" si="92">IF(ISTEXT(AG40),2000,0)</f>
        <v>0</v>
      </c>
      <c r="AI40" s="36"/>
      <c r="AJ40" s="36">
        <f t="shared" si="56"/>
        <v>0</v>
      </c>
      <c r="AK40" s="44"/>
      <c r="AL40" s="43">
        <f t="shared" si="57"/>
        <v>0</v>
      </c>
      <c r="AM40" s="44"/>
      <c r="AN40" s="43">
        <f t="shared" si="58"/>
        <v>0</v>
      </c>
      <c r="AO40" s="44"/>
      <c r="AP40" s="43">
        <f t="shared" si="59"/>
        <v>0</v>
      </c>
      <c r="AQ40" s="44"/>
      <c r="AR40" s="43">
        <f t="shared" si="60"/>
        <v>0</v>
      </c>
      <c r="AS40" s="41"/>
      <c r="AT40" s="42">
        <f t="shared" si="61"/>
        <v>0</v>
      </c>
      <c r="AU40" s="41"/>
      <c r="AV40" s="42">
        <f t="shared" si="62"/>
        <v>0</v>
      </c>
      <c r="AW40" s="41"/>
      <c r="AX40" s="42">
        <f t="shared" si="63"/>
        <v>0</v>
      </c>
      <c r="AY40" s="41"/>
      <c r="AZ40" s="42">
        <f t="shared" si="64"/>
        <v>0</v>
      </c>
      <c r="BA40" s="41"/>
      <c r="BB40" s="4">
        <f t="shared" si="46"/>
        <v>0</v>
      </c>
      <c r="BC40" s="4">
        <f t="shared" si="47"/>
        <v>0</v>
      </c>
      <c r="BD40" s="36">
        <f t="shared" si="24"/>
        <v>0</v>
      </c>
    </row>
    <row r="41" spans="1:56" x14ac:dyDescent="0.4">
      <c r="A41" s="33">
        <v>17</v>
      </c>
      <c r="B41" s="39"/>
      <c r="C41" s="39"/>
      <c r="D41" s="54"/>
      <c r="E41" s="39"/>
      <c r="F41" s="39"/>
      <c r="G41" s="39"/>
      <c r="H41" s="39"/>
      <c r="I41" s="39"/>
      <c r="J41" s="39"/>
      <c r="K41" s="54"/>
      <c r="L41" s="39"/>
      <c r="M41" s="40"/>
      <c r="N41" s="36"/>
      <c r="O41" s="36">
        <f t="shared" si="43"/>
        <v>0</v>
      </c>
      <c r="P41" s="36"/>
      <c r="Q41" s="36">
        <f t="shared" si="43"/>
        <v>0</v>
      </c>
      <c r="R41" s="36"/>
      <c r="S41" s="36">
        <f t="shared" si="48"/>
        <v>0</v>
      </c>
      <c r="T41" s="44"/>
      <c r="U41" s="43">
        <f t="shared" si="49"/>
        <v>0</v>
      </c>
      <c r="V41" s="44"/>
      <c r="W41" s="43">
        <f t="shared" si="50"/>
        <v>0</v>
      </c>
      <c r="X41" s="44"/>
      <c r="Y41" s="43">
        <f t="shared" si="51"/>
        <v>0</v>
      </c>
      <c r="Z41" s="44"/>
      <c r="AA41" s="43">
        <f t="shared" si="52"/>
        <v>0</v>
      </c>
      <c r="AB41" s="41"/>
      <c r="AC41" s="42">
        <f t="shared" si="53"/>
        <v>0</v>
      </c>
      <c r="AD41" s="41"/>
      <c r="AE41" s="36"/>
      <c r="AF41" s="36">
        <f t="shared" ref="AF41" si="93">IF(ISTEXT(AE41),2000,0)</f>
        <v>0</v>
      </c>
      <c r="AG41" s="36"/>
      <c r="AH41" s="36">
        <f t="shared" ref="AH41" si="94">IF(ISTEXT(AG41),2000,0)</f>
        <v>0</v>
      </c>
      <c r="AI41" s="36"/>
      <c r="AJ41" s="36">
        <f t="shared" si="56"/>
        <v>0</v>
      </c>
      <c r="AK41" s="44"/>
      <c r="AL41" s="43">
        <f t="shared" si="57"/>
        <v>0</v>
      </c>
      <c r="AM41" s="44"/>
      <c r="AN41" s="43">
        <f t="shared" si="58"/>
        <v>0</v>
      </c>
      <c r="AO41" s="44"/>
      <c r="AP41" s="43">
        <f t="shared" si="59"/>
        <v>0</v>
      </c>
      <c r="AQ41" s="44"/>
      <c r="AR41" s="43">
        <f t="shared" si="60"/>
        <v>0</v>
      </c>
      <c r="AS41" s="41"/>
      <c r="AT41" s="42">
        <f t="shared" si="61"/>
        <v>0</v>
      </c>
      <c r="AU41" s="41"/>
      <c r="AV41" s="42">
        <f t="shared" si="62"/>
        <v>0</v>
      </c>
      <c r="AW41" s="41"/>
      <c r="AX41" s="42">
        <f t="shared" si="63"/>
        <v>0</v>
      </c>
      <c r="AY41" s="41"/>
      <c r="AZ41" s="42">
        <f t="shared" si="64"/>
        <v>0</v>
      </c>
      <c r="BA41" s="41"/>
      <c r="BB41" s="4">
        <f t="shared" si="46"/>
        <v>0</v>
      </c>
      <c r="BC41" s="4">
        <f t="shared" si="47"/>
        <v>0</v>
      </c>
      <c r="BD41" s="36">
        <f t="shared" si="24"/>
        <v>0</v>
      </c>
    </row>
    <row r="42" spans="1:56" x14ac:dyDescent="0.4">
      <c r="A42" s="33">
        <v>18</v>
      </c>
      <c r="B42" s="39"/>
      <c r="C42" s="39"/>
      <c r="D42" s="54"/>
      <c r="E42" s="39"/>
      <c r="F42" s="39"/>
      <c r="G42" s="39"/>
      <c r="H42" s="39"/>
      <c r="I42" s="39"/>
      <c r="J42" s="39"/>
      <c r="K42" s="54"/>
      <c r="L42" s="39"/>
      <c r="M42" s="40"/>
      <c r="N42" s="36"/>
      <c r="O42" s="36">
        <f t="shared" si="43"/>
        <v>0</v>
      </c>
      <c r="P42" s="36"/>
      <c r="Q42" s="36">
        <f t="shared" si="43"/>
        <v>0</v>
      </c>
      <c r="R42" s="36"/>
      <c r="S42" s="36">
        <f t="shared" si="48"/>
        <v>0</v>
      </c>
      <c r="T42" s="44"/>
      <c r="U42" s="43">
        <f t="shared" si="49"/>
        <v>0</v>
      </c>
      <c r="V42" s="44"/>
      <c r="W42" s="43">
        <f t="shared" si="50"/>
        <v>0</v>
      </c>
      <c r="X42" s="44"/>
      <c r="Y42" s="43">
        <f t="shared" si="51"/>
        <v>0</v>
      </c>
      <c r="Z42" s="44"/>
      <c r="AA42" s="43">
        <f t="shared" si="52"/>
        <v>0</v>
      </c>
      <c r="AB42" s="41"/>
      <c r="AC42" s="42">
        <f t="shared" si="53"/>
        <v>0</v>
      </c>
      <c r="AD42" s="41"/>
      <c r="AE42" s="36"/>
      <c r="AF42" s="36">
        <f t="shared" ref="AF42" si="95">IF(ISTEXT(AE42),2000,0)</f>
        <v>0</v>
      </c>
      <c r="AG42" s="36"/>
      <c r="AH42" s="36">
        <f t="shared" ref="AH42" si="96">IF(ISTEXT(AG42),2000,0)</f>
        <v>0</v>
      </c>
      <c r="AI42" s="36"/>
      <c r="AJ42" s="36">
        <f t="shared" si="56"/>
        <v>0</v>
      </c>
      <c r="AK42" s="44"/>
      <c r="AL42" s="43">
        <f t="shared" si="57"/>
        <v>0</v>
      </c>
      <c r="AM42" s="44"/>
      <c r="AN42" s="43">
        <f t="shared" si="58"/>
        <v>0</v>
      </c>
      <c r="AO42" s="44"/>
      <c r="AP42" s="43">
        <f t="shared" si="59"/>
        <v>0</v>
      </c>
      <c r="AQ42" s="44"/>
      <c r="AR42" s="43">
        <f t="shared" si="60"/>
        <v>0</v>
      </c>
      <c r="AS42" s="41"/>
      <c r="AT42" s="42">
        <f t="shared" si="61"/>
        <v>0</v>
      </c>
      <c r="AU42" s="41"/>
      <c r="AV42" s="42">
        <f t="shared" si="62"/>
        <v>0</v>
      </c>
      <c r="AW42" s="41"/>
      <c r="AX42" s="42">
        <f t="shared" si="63"/>
        <v>0</v>
      </c>
      <c r="AY42" s="41"/>
      <c r="AZ42" s="42">
        <f t="shared" si="64"/>
        <v>0</v>
      </c>
      <c r="BA42" s="41"/>
      <c r="BB42" s="4">
        <f t="shared" si="46"/>
        <v>0</v>
      </c>
      <c r="BC42" s="4">
        <f t="shared" si="47"/>
        <v>0</v>
      </c>
      <c r="BD42" s="36">
        <f t="shared" si="24"/>
        <v>0</v>
      </c>
    </row>
    <row r="43" spans="1:56" x14ac:dyDescent="0.4">
      <c r="A43" s="33">
        <v>19</v>
      </c>
      <c r="B43" s="39"/>
      <c r="C43" s="39"/>
      <c r="D43" s="54"/>
      <c r="E43" s="39"/>
      <c r="F43" s="39"/>
      <c r="G43" s="39"/>
      <c r="H43" s="39"/>
      <c r="I43" s="39"/>
      <c r="J43" s="39"/>
      <c r="K43" s="54"/>
      <c r="L43" s="39"/>
      <c r="M43" s="40"/>
      <c r="N43" s="36"/>
      <c r="O43" s="36">
        <f t="shared" si="43"/>
        <v>0</v>
      </c>
      <c r="P43" s="36"/>
      <c r="Q43" s="36">
        <f t="shared" si="43"/>
        <v>0</v>
      </c>
      <c r="R43" s="36"/>
      <c r="S43" s="36">
        <f t="shared" si="48"/>
        <v>0</v>
      </c>
      <c r="T43" s="44"/>
      <c r="U43" s="43">
        <f t="shared" si="49"/>
        <v>0</v>
      </c>
      <c r="V43" s="44"/>
      <c r="W43" s="43">
        <f t="shared" si="50"/>
        <v>0</v>
      </c>
      <c r="X43" s="44"/>
      <c r="Y43" s="43">
        <f t="shared" si="51"/>
        <v>0</v>
      </c>
      <c r="Z43" s="44"/>
      <c r="AA43" s="43">
        <f t="shared" si="52"/>
        <v>0</v>
      </c>
      <c r="AB43" s="41"/>
      <c r="AC43" s="42">
        <f t="shared" si="53"/>
        <v>0</v>
      </c>
      <c r="AD43" s="41"/>
      <c r="AE43" s="36"/>
      <c r="AF43" s="36">
        <f t="shared" ref="AF43" si="97">IF(ISTEXT(AE43),2000,0)</f>
        <v>0</v>
      </c>
      <c r="AG43" s="36"/>
      <c r="AH43" s="36">
        <f t="shared" ref="AH43" si="98">IF(ISTEXT(AG43),2000,0)</f>
        <v>0</v>
      </c>
      <c r="AI43" s="36"/>
      <c r="AJ43" s="36">
        <f t="shared" si="56"/>
        <v>0</v>
      </c>
      <c r="AK43" s="44"/>
      <c r="AL43" s="43">
        <f t="shared" si="57"/>
        <v>0</v>
      </c>
      <c r="AM43" s="44"/>
      <c r="AN43" s="43">
        <f t="shared" si="58"/>
        <v>0</v>
      </c>
      <c r="AO43" s="44"/>
      <c r="AP43" s="43">
        <f t="shared" si="59"/>
        <v>0</v>
      </c>
      <c r="AQ43" s="44"/>
      <c r="AR43" s="43">
        <f t="shared" si="60"/>
        <v>0</v>
      </c>
      <c r="AS43" s="41"/>
      <c r="AT43" s="42">
        <f t="shared" si="61"/>
        <v>0</v>
      </c>
      <c r="AU43" s="41"/>
      <c r="AV43" s="42">
        <f t="shared" si="62"/>
        <v>0</v>
      </c>
      <c r="AW43" s="41"/>
      <c r="AX43" s="42">
        <f t="shared" si="63"/>
        <v>0</v>
      </c>
      <c r="AY43" s="41"/>
      <c r="AZ43" s="42">
        <f t="shared" si="64"/>
        <v>0</v>
      </c>
      <c r="BA43" s="41"/>
      <c r="BB43" s="4">
        <f t="shared" si="46"/>
        <v>0</v>
      </c>
      <c r="BC43" s="4">
        <f t="shared" si="47"/>
        <v>0</v>
      </c>
      <c r="BD43" s="36">
        <f t="shared" si="24"/>
        <v>0</v>
      </c>
    </row>
    <row r="44" spans="1:56" x14ac:dyDescent="0.4">
      <c r="A44" s="33">
        <v>20</v>
      </c>
      <c r="B44" s="39"/>
      <c r="C44" s="39"/>
      <c r="D44" s="54"/>
      <c r="E44" s="39"/>
      <c r="F44" s="39"/>
      <c r="G44" s="39"/>
      <c r="H44" s="39"/>
      <c r="I44" s="39"/>
      <c r="J44" s="39"/>
      <c r="K44" s="54"/>
      <c r="L44" s="39"/>
      <c r="M44" s="40"/>
      <c r="N44" s="36"/>
      <c r="O44" s="36">
        <f t="shared" si="43"/>
        <v>0</v>
      </c>
      <c r="P44" s="36"/>
      <c r="Q44" s="36">
        <f t="shared" si="43"/>
        <v>0</v>
      </c>
      <c r="R44" s="36"/>
      <c r="S44" s="36">
        <f t="shared" si="48"/>
        <v>0</v>
      </c>
      <c r="T44" s="44"/>
      <c r="U44" s="43">
        <f t="shared" si="49"/>
        <v>0</v>
      </c>
      <c r="V44" s="44"/>
      <c r="W44" s="43">
        <f t="shared" si="50"/>
        <v>0</v>
      </c>
      <c r="X44" s="44"/>
      <c r="Y44" s="43">
        <f t="shared" si="51"/>
        <v>0</v>
      </c>
      <c r="Z44" s="44"/>
      <c r="AA44" s="43">
        <f t="shared" si="52"/>
        <v>0</v>
      </c>
      <c r="AB44" s="41"/>
      <c r="AC44" s="42">
        <f t="shared" si="53"/>
        <v>0</v>
      </c>
      <c r="AD44" s="41"/>
      <c r="AE44" s="36"/>
      <c r="AF44" s="36">
        <f t="shared" ref="AF44" si="99">IF(ISTEXT(AE44),2000,0)</f>
        <v>0</v>
      </c>
      <c r="AG44" s="36"/>
      <c r="AH44" s="36">
        <f t="shared" ref="AH44" si="100">IF(ISTEXT(AG44),2000,0)</f>
        <v>0</v>
      </c>
      <c r="AI44" s="36"/>
      <c r="AJ44" s="36">
        <f t="shared" si="56"/>
        <v>0</v>
      </c>
      <c r="AK44" s="44"/>
      <c r="AL44" s="43">
        <f t="shared" si="57"/>
        <v>0</v>
      </c>
      <c r="AM44" s="44"/>
      <c r="AN44" s="43">
        <f t="shared" si="58"/>
        <v>0</v>
      </c>
      <c r="AO44" s="44"/>
      <c r="AP44" s="43">
        <f t="shared" si="59"/>
        <v>0</v>
      </c>
      <c r="AQ44" s="44"/>
      <c r="AR44" s="43">
        <f t="shared" si="60"/>
        <v>0</v>
      </c>
      <c r="AS44" s="41"/>
      <c r="AT44" s="42">
        <f t="shared" si="61"/>
        <v>0</v>
      </c>
      <c r="AU44" s="41"/>
      <c r="AV44" s="42">
        <f t="shared" si="62"/>
        <v>0</v>
      </c>
      <c r="AW44" s="41"/>
      <c r="AX44" s="42">
        <f t="shared" si="63"/>
        <v>0</v>
      </c>
      <c r="AY44" s="41"/>
      <c r="AZ44" s="42">
        <f t="shared" si="64"/>
        <v>0</v>
      </c>
      <c r="BA44" s="41"/>
      <c r="BB44" s="4">
        <f t="shared" si="46"/>
        <v>0</v>
      </c>
      <c r="BC44" s="4">
        <f t="shared" si="47"/>
        <v>0</v>
      </c>
      <c r="BD44" s="36">
        <f t="shared" si="24"/>
        <v>0</v>
      </c>
    </row>
    <row r="45" spans="1:56" x14ac:dyDescent="0.4">
      <c r="A45" s="33">
        <v>21</v>
      </c>
      <c r="B45" s="39"/>
      <c r="C45" s="39"/>
      <c r="D45" s="54"/>
      <c r="E45" s="39"/>
      <c r="F45" s="39"/>
      <c r="G45" s="39"/>
      <c r="H45" s="39"/>
      <c r="I45" s="39"/>
      <c r="J45" s="39"/>
      <c r="K45" s="54"/>
      <c r="L45" s="39"/>
      <c r="M45" s="40"/>
      <c r="N45" s="36"/>
      <c r="O45" s="36">
        <f t="shared" si="43"/>
        <v>0</v>
      </c>
      <c r="P45" s="36"/>
      <c r="Q45" s="36">
        <f t="shared" si="43"/>
        <v>0</v>
      </c>
      <c r="R45" s="36"/>
      <c r="S45" s="36">
        <f t="shared" si="48"/>
        <v>0</v>
      </c>
      <c r="T45" s="44"/>
      <c r="U45" s="43">
        <f t="shared" si="49"/>
        <v>0</v>
      </c>
      <c r="V45" s="44"/>
      <c r="W45" s="43">
        <f t="shared" si="50"/>
        <v>0</v>
      </c>
      <c r="X45" s="44"/>
      <c r="Y45" s="43">
        <f t="shared" si="51"/>
        <v>0</v>
      </c>
      <c r="Z45" s="44"/>
      <c r="AA45" s="43">
        <f t="shared" si="52"/>
        <v>0</v>
      </c>
      <c r="AB45" s="41"/>
      <c r="AC45" s="42">
        <f t="shared" si="53"/>
        <v>0</v>
      </c>
      <c r="AD45" s="41"/>
      <c r="AE45" s="36"/>
      <c r="AF45" s="36">
        <f t="shared" ref="AF45" si="101">IF(ISTEXT(AE45),2000,0)</f>
        <v>0</v>
      </c>
      <c r="AG45" s="36"/>
      <c r="AH45" s="36">
        <f t="shared" ref="AH45" si="102">IF(ISTEXT(AG45),2000,0)</f>
        <v>0</v>
      </c>
      <c r="AI45" s="36"/>
      <c r="AJ45" s="36">
        <f t="shared" si="56"/>
        <v>0</v>
      </c>
      <c r="AK45" s="44"/>
      <c r="AL45" s="43">
        <f t="shared" si="57"/>
        <v>0</v>
      </c>
      <c r="AM45" s="44"/>
      <c r="AN45" s="43">
        <f t="shared" si="58"/>
        <v>0</v>
      </c>
      <c r="AO45" s="44"/>
      <c r="AP45" s="43">
        <f t="shared" si="59"/>
        <v>0</v>
      </c>
      <c r="AQ45" s="44"/>
      <c r="AR45" s="43">
        <f t="shared" si="60"/>
        <v>0</v>
      </c>
      <c r="AS45" s="41"/>
      <c r="AT45" s="42">
        <f t="shared" si="61"/>
        <v>0</v>
      </c>
      <c r="AU45" s="41"/>
      <c r="AV45" s="42">
        <f t="shared" si="62"/>
        <v>0</v>
      </c>
      <c r="AW45" s="41"/>
      <c r="AX45" s="42">
        <f t="shared" si="63"/>
        <v>0</v>
      </c>
      <c r="AY45" s="41"/>
      <c r="AZ45" s="42">
        <f t="shared" si="64"/>
        <v>0</v>
      </c>
      <c r="BA45" s="41"/>
      <c r="BB45" s="4">
        <f t="shared" si="46"/>
        <v>0</v>
      </c>
      <c r="BC45" s="4">
        <f t="shared" si="47"/>
        <v>0</v>
      </c>
      <c r="BD45" s="36">
        <f t="shared" si="24"/>
        <v>0</v>
      </c>
    </row>
    <row r="46" spans="1:56" x14ac:dyDescent="0.4">
      <c r="A46" s="33">
        <v>22</v>
      </c>
      <c r="B46" s="39"/>
      <c r="C46" s="39"/>
      <c r="D46" s="54"/>
      <c r="E46" s="39"/>
      <c r="F46" s="39"/>
      <c r="G46" s="39"/>
      <c r="H46" s="39"/>
      <c r="I46" s="39"/>
      <c r="J46" s="39"/>
      <c r="K46" s="54"/>
      <c r="L46" s="39"/>
      <c r="M46" s="40"/>
      <c r="N46" s="36"/>
      <c r="O46" s="36">
        <f t="shared" si="43"/>
        <v>0</v>
      </c>
      <c r="P46" s="36"/>
      <c r="Q46" s="36">
        <f t="shared" si="43"/>
        <v>0</v>
      </c>
      <c r="R46" s="36"/>
      <c r="S46" s="36">
        <f t="shared" si="48"/>
        <v>0</v>
      </c>
      <c r="T46" s="44"/>
      <c r="U46" s="43">
        <f t="shared" si="49"/>
        <v>0</v>
      </c>
      <c r="V46" s="44"/>
      <c r="W46" s="43">
        <f t="shared" si="50"/>
        <v>0</v>
      </c>
      <c r="X46" s="44"/>
      <c r="Y46" s="43">
        <f t="shared" si="51"/>
        <v>0</v>
      </c>
      <c r="Z46" s="44"/>
      <c r="AA46" s="43">
        <f t="shared" si="52"/>
        <v>0</v>
      </c>
      <c r="AB46" s="41"/>
      <c r="AC46" s="42">
        <f t="shared" si="53"/>
        <v>0</v>
      </c>
      <c r="AD46" s="41"/>
      <c r="AE46" s="36"/>
      <c r="AF46" s="36">
        <f t="shared" ref="AF46" si="103">IF(ISTEXT(AE46),2000,0)</f>
        <v>0</v>
      </c>
      <c r="AG46" s="36"/>
      <c r="AH46" s="36">
        <f t="shared" ref="AH46" si="104">IF(ISTEXT(AG46),2000,0)</f>
        <v>0</v>
      </c>
      <c r="AI46" s="36"/>
      <c r="AJ46" s="36">
        <f t="shared" si="56"/>
        <v>0</v>
      </c>
      <c r="AK46" s="44"/>
      <c r="AL46" s="43">
        <f t="shared" si="57"/>
        <v>0</v>
      </c>
      <c r="AM46" s="44"/>
      <c r="AN46" s="43">
        <f t="shared" si="58"/>
        <v>0</v>
      </c>
      <c r="AO46" s="44"/>
      <c r="AP46" s="43">
        <f t="shared" si="59"/>
        <v>0</v>
      </c>
      <c r="AQ46" s="44"/>
      <c r="AR46" s="43">
        <f t="shared" si="60"/>
        <v>0</v>
      </c>
      <c r="AS46" s="41"/>
      <c r="AT46" s="42">
        <f t="shared" si="61"/>
        <v>0</v>
      </c>
      <c r="AU46" s="41"/>
      <c r="AV46" s="42">
        <f t="shared" si="62"/>
        <v>0</v>
      </c>
      <c r="AW46" s="41"/>
      <c r="AX46" s="42">
        <f t="shared" si="63"/>
        <v>0</v>
      </c>
      <c r="AY46" s="41"/>
      <c r="AZ46" s="42">
        <f t="shared" si="64"/>
        <v>0</v>
      </c>
      <c r="BA46" s="41"/>
      <c r="BB46" s="4">
        <f t="shared" si="46"/>
        <v>0</v>
      </c>
      <c r="BC46" s="4">
        <f t="shared" si="47"/>
        <v>0</v>
      </c>
      <c r="BD46" s="36">
        <f t="shared" si="24"/>
        <v>0</v>
      </c>
    </row>
    <row r="47" spans="1:56" x14ac:dyDescent="0.4">
      <c r="A47" s="33">
        <v>23</v>
      </c>
      <c r="B47" s="39"/>
      <c r="C47" s="39"/>
      <c r="D47" s="54"/>
      <c r="E47" s="39"/>
      <c r="F47" s="39"/>
      <c r="G47" s="39"/>
      <c r="H47" s="39"/>
      <c r="I47" s="39"/>
      <c r="J47" s="39"/>
      <c r="K47" s="54"/>
      <c r="L47" s="39"/>
      <c r="M47" s="40"/>
      <c r="N47" s="36"/>
      <c r="O47" s="36">
        <f t="shared" si="43"/>
        <v>0</v>
      </c>
      <c r="P47" s="36"/>
      <c r="Q47" s="36">
        <f t="shared" si="43"/>
        <v>0</v>
      </c>
      <c r="R47" s="36"/>
      <c r="S47" s="36">
        <f t="shared" si="48"/>
        <v>0</v>
      </c>
      <c r="T47" s="44"/>
      <c r="U47" s="43">
        <f t="shared" si="49"/>
        <v>0</v>
      </c>
      <c r="V47" s="44"/>
      <c r="W47" s="43">
        <f t="shared" si="50"/>
        <v>0</v>
      </c>
      <c r="X47" s="44"/>
      <c r="Y47" s="43">
        <f t="shared" si="51"/>
        <v>0</v>
      </c>
      <c r="Z47" s="44"/>
      <c r="AA47" s="43">
        <f t="shared" si="52"/>
        <v>0</v>
      </c>
      <c r="AB47" s="41"/>
      <c r="AC47" s="42">
        <f t="shared" si="53"/>
        <v>0</v>
      </c>
      <c r="AD47" s="41"/>
      <c r="AE47" s="36"/>
      <c r="AF47" s="36">
        <f t="shared" ref="AF47" si="105">IF(ISTEXT(AE47),2000,0)</f>
        <v>0</v>
      </c>
      <c r="AG47" s="36"/>
      <c r="AH47" s="36">
        <f t="shared" ref="AH47" si="106">IF(ISTEXT(AG47),2000,0)</f>
        <v>0</v>
      </c>
      <c r="AI47" s="36"/>
      <c r="AJ47" s="36">
        <f t="shared" si="56"/>
        <v>0</v>
      </c>
      <c r="AK47" s="44"/>
      <c r="AL47" s="43">
        <f t="shared" si="57"/>
        <v>0</v>
      </c>
      <c r="AM47" s="44"/>
      <c r="AN47" s="43">
        <f t="shared" si="58"/>
        <v>0</v>
      </c>
      <c r="AO47" s="44"/>
      <c r="AP47" s="43">
        <f t="shared" si="59"/>
        <v>0</v>
      </c>
      <c r="AQ47" s="44"/>
      <c r="AR47" s="43">
        <f t="shared" si="60"/>
        <v>0</v>
      </c>
      <c r="AS47" s="41"/>
      <c r="AT47" s="42">
        <f t="shared" si="61"/>
        <v>0</v>
      </c>
      <c r="AU47" s="41"/>
      <c r="AV47" s="42">
        <f t="shared" si="62"/>
        <v>0</v>
      </c>
      <c r="AW47" s="41"/>
      <c r="AX47" s="42">
        <f t="shared" si="63"/>
        <v>0</v>
      </c>
      <c r="AY47" s="41"/>
      <c r="AZ47" s="42">
        <f t="shared" si="64"/>
        <v>0</v>
      </c>
      <c r="BA47" s="41"/>
      <c r="BB47" s="4">
        <f t="shared" si="46"/>
        <v>0</v>
      </c>
      <c r="BC47" s="4">
        <f t="shared" si="47"/>
        <v>0</v>
      </c>
      <c r="BD47" s="36">
        <f t="shared" si="24"/>
        <v>0</v>
      </c>
    </row>
    <row r="48" spans="1:56" x14ac:dyDescent="0.4">
      <c r="A48" s="33">
        <v>24</v>
      </c>
      <c r="B48" s="39"/>
      <c r="C48" s="39"/>
      <c r="D48" s="54"/>
      <c r="E48" s="39"/>
      <c r="F48" s="39"/>
      <c r="G48" s="39"/>
      <c r="H48" s="39"/>
      <c r="I48" s="39"/>
      <c r="J48" s="39"/>
      <c r="K48" s="54"/>
      <c r="L48" s="39"/>
      <c r="M48" s="40"/>
      <c r="N48" s="36"/>
      <c r="O48" s="36">
        <f t="shared" si="43"/>
        <v>0</v>
      </c>
      <c r="P48" s="36"/>
      <c r="Q48" s="36">
        <f t="shared" si="43"/>
        <v>0</v>
      </c>
      <c r="R48" s="36"/>
      <c r="S48" s="36">
        <f t="shared" si="48"/>
        <v>0</v>
      </c>
      <c r="T48" s="44"/>
      <c r="U48" s="43">
        <f t="shared" si="49"/>
        <v>0</v>
      </c>
      <c r="V48" s="44"/>
      <c r="W48" s="43">
        <f t="shared" si="50"/>
        <v>0</v>
      </c>
      <c r="X48" s="44"/>
      <c r="Y48" s="43">
        <f t="shared" si="51"/>
        <v>0</v>
      </c>
      <c r="Z48" s="44"/>
      <c r="AA48" s="43">
        <f t="shared" si="52"/>
        <v>0</v>
      </c>
      <c r="AB48" s="41"/>
      <c r="AC48" s="42">
        <f t="shared" si="53"/>
        <v>0</v>
      </c>
      <c r="AD48" s="41"/>
      <c r="AE48" s="36"/>
      <c r="AF48" s="36">
        <f t="shared" ref="AF48" si="107">IF(ISTEXT(AE48),2000,0)</f>
        <v>0</v>
      </c>
      <c r="AG48" s="36"/>
      <c r="AH48" s="36">
        <f t="shared" ref="AH48" si="108">IF(ISTEXT(AG48),2000,0)</f>
        <v>0</v>
      </c>
      <c r="AI48" s="36"/>
      <c r="AJ48" s="36">
        <f t="shared" si="56"/>
        <v>0</v>
      </c>
      <c r="AK48" s="44"/>
      <c r="AL48" s="43">
        <f t="shared" si="57"/>
        <v>0</v>
      </c>
      <c r="AM48" s="44"/>
      <c r="AN48" s="43">
        <f t="shared" si="58"/>
        <v>0</v>
      </c>
      <c r="AO48" s="44"/>
      <c r="AP48" s="43">
        <f t="shared" si="59"/>
        <v>0</v>
      </c>
      <c r="AQ48" s="44"/>
      <c r="AR48" s="43">
        <f t="shared" si="60"/>
        <v>0</v>
      </c>
      <c r="AS48" s="41"/>
      <c r="AT48" s="42">
        <f t="shared" si="61"/>
        <v>0</v>
      </c>
      <c r="AU48" s="41"/>
      <c r="AV48" s="42">
        <f t="shared" si="62"/>
        <v>0</v>
      </c>
      <c r="AW48" s="41"/>
      <c r="AX48" s="42">
        <f t="shared" si="63"/>
        <v>0</v>
      </c>
      <c r="AY48" s="41"/>
      <c r="AZ48" s="42">
        <f t="shared" si="64"/>
        <v>0</v>
      </c>
      <c r="BA48" s="41"/>
      <c r="BB48" s="4">
        <f t="shared" si="46"/>
        <v>0</v>
      </c>
      <c r="BC48" s="4">
        <f t="shared" si="47"/>
        <v>0</v>
      </c>
      <c r="BD48" s="36">
        <f t="shared" si="24"/>
        <v>0</v>
      </c>
    </row>
    <row r="49" spans="1:56" x14ac:dyDescent="0.4">
      <c r="A49" s="33">
        <v>25</v>
      </c>
      <c r="B49" s="39"/>
      <c r="C49" s="39"/>
      <c r="D49" s="54"/>
      <c r="E49" s="39"/>
      <c r="F49" s="39"/>
      <c r="G49" s="39"/>
      <c r="H49" s="39"/>
      <c r="I49" s="39"/>
      <c r="J49" s="39"/>
      <c r="K49" s="54"/>
      <c r="L49" s="39"/>
      <c r="M49" s="40"/>
      <c r="N49" s="36"/>
      <c r="O49" s="36">
        <f t="shared" si="43"/>
        <v>0</v>
      </c>
      <c r="P49" s="36"/>
      <c r="Q49" s="36">
        <f t="shared" si="43"/>
        <v>0</v>
      </c>
      <c r="R49" s="36"/>
      <c r="S49" s="36">
        <f t="shared" si="48"/>
        <v>0</v>
      </c>
      <c r="T49" s="44"/>
      <c r="U49" s="43">
        <f t="shared" si="49"/>
        <v>0</v>
      </c>
      <c r="V49" s="44"/>
      <c r="W49" s="43">
        <f t="shared" si="50"/>
        <v>0</v>
      </c>
      <c r="X49" s="44"/>
      <c r="Y49" s="43">
        <f t="shared" si="51"/>
        <v>0</v>
      </c>
      <c r="Z49" s="44"/>
      <c r="AA49" s="43">
        <f t="shared" si="52"/>
        <v>0</v>
      </c>
      <c r="AB49" s="41"/>
      <c r="AC49" s="42">
        <f t="shared" si="53"/>
        <v>0</v>
      </c>
      <c r="AD49" s="41"/>
      <c r="AE49" s="36"/>
      <c r="AF49" s="36">
        <f t="shared" ref="AF49" si="109">IF(ISTEXT(AE49),2000,0)</f>
        <v>0</v>
      </c>
      <c r="AG49" s="36"/>
      <c r="AH49" s="36">
        <f t="shared" ref="AH49" si="110">IF(ISTEXT(AG49),2000,0)</f>
        <v>0</v>
      </c>
      <c r="AI49" s="36"/>
      <c r="AJ49" s="36">
        <f t="shared" si="56"/>
        <v>0</v>
      </c>
      <c r="AK49" s="44"/>
      <c r="AL49" s="43">
        <f t="shared" si="57"/>
        <v>0</v>
      </c>
      <c r="AM49" s="44"/>
      <c r="AN49" s="43">
        <f t="shared" si="58"/>
        <v>0</v>
      </c>
      <c r="AO49" s="44"/>
      <c r="AP49" s="43">
        <f t="shared" si="59"/>
        <v>0</v>
      </c>
      <c r="AQ49" s="44"/>
      <c r="AR49" s="43">
        <f t="shared" si="60"/>
        <v>0</v>
      </c>
      <c r="AS49" s="41"/>
      <c r="AT49" s="42">
        <f t="shared" si="61"/>
        <v>0</v>
      </c>
      <c r="AU49" s="41"/>
      <c r="AV49" s="42">
        <f t="shared" si="62"/>
        <v>0</v>
      </c>
      <c r="AW49" s="41"/>
      <c r="AX49" s="42">
        <f t="shared" si="63"/>
        <v>0</v>
      </c>
      <c r="AY49" s="41"/>
      <c r="AZ49" s="42">
        <f t="shared" si="64"/>
        <v>0</v>
      </c>
      <c r="BA49" s="41"/>
      <c r="BB49" s="4">
        <f t="shared" si="46"/>
        <v>0</v>
      </c>
      <c r="BC49" s="4">
        <f t="shared" si="47"/>
        <v>0</v>
      </c>
      <c r="BD49" s="36">
        <f t="shared" si="24"/>
        <v>0</v>
      </c>
    </row>
    <row r="50" spans="1:56" x14ac:dyDescent="0.4">
      <c r="A50" s="33">
        <v>26</v>
      </c>
      <c r="B50" s="39"/>
      <c r="C50" s="39"/>
      <c r="D50" s="54"/>
      <c r="E50" s="39"/>
      <c r="F50" s="39"/>
      <c r="G50" s="39"/>
      <c r="H50" s="39"/>
      <c r="I50" s="39"/>
      <c r="J50" s="39"/>
      <c r="K50" s="54"/>
      <c r="L50" s="39"/>
      <c r="M50" s="40"/>
      <c r="N50" s="36"/>
      <c r="O50" s="36">
        <f t="shared" si="43"/>
        <v>0</v>
      </c>
      <c r="P50" s="36"/>
      <c r="Q50" s="36">
        <f t="shared" si="43"/>
        <v>0</v>
      </c>
      <c r="R50" s="36"/>
      <c r="S50" s="36">
        <f t="shared" si="48"/>
        <v>0</v>
      </c>
      <c r="T50" s="44"/>
      <c r="U50" s="43">
        <f t="shared" si="49"/>
        <v>0</v>
      </c>
      <c r="V50" s="44"/>
      <c r="W50" s="43">
        <f t="shared" si="50"/>
        <v>0</v>
      </c>
      <c r="X50" s="44"/>
      <c r="Y50" s="43">
        <f t="shared" si="51"/>
        <v>0</v>
      </c>
      <c r="Z50" s="44"/>
      <c r="AA50" s="43">
        <f t="shared" si="52"/>
        <v>0</v>
      </c>
      <c r="AB50" s="41"/>
      <c r="AC50" s="42">
        <f t="shared" si="53"/>
        <v>0</v>
      </c>
      <c r="AD50" s="41"/>
      <c r="AE50" s="36"/>
      <c r="AF50" s="36">
        <f t="shared" ref="AF50" si="111">IF(ISTEXT(AE50),2000,0)</f>
        <v>0</v>
      </c>
      <c r="AG50" s="36"/>
      <c r="AH50" s="36">
        <f t="shared" ref="AH50" si="112">IF(ISTEXT(AG50),2000,0)</f>
        <v>0</v>
      </c>
      <c r="AI50" s="36"/>
      <c r="AJ50" s="36">
        <f t="shared" si="56"/>
        <v>0</v>
      </c>
      <c r="AK50" s="44"/>
      <c r="AL50" s="43">
        <f t="shared" si="57"/>
        <v>0</v>
      </c>
      <c r="AM50" s="44"/>
      <c r="AN50" s="43">
        <f t="shared" si="58"/>
        <v>0</v>
      </c>
      <c r="AO50" s="44"/>
      <c r="AP50" s="43">
        <f t="shared" si="59"/>
        <v>0</v>
      </c>
      <c r="AQ50" s="44"/>
      <c r="AR50" s="43">
        <f t="shared" si="60"/>
        <v>0</v>
      </c>
      <c r="AS50" s="41"/>
      <c r="AT50" s="42">
        <f t="shared" si="61"/>
        <v>0</v>
      </c>
      <c r="AU50" s="41"/>
      <c r="AV50" s="42">
        <f t="shared" si="62"/>
        <v>0</v>
      </c>
      <c r="AW50" s="41"/>
      <c r="AX50" s="42">
        <f t="shared" si="63"/>
        <v>0</v>
      </c>
      <c r="AY50" s="41"/>
      <c r="AZ50" s="42">
        <f t="shared" si="64"/>
        <v>0</v>
      </c>
      <c r="BA50" s="41"/>
      <c r="BB50" s="4">
        <f t="shared" si="46"/>
        <v>0</v>
      </c>
      <c r="BC50" s="4">
        <f t="shared" si="47"/>
        <v>0</v>
      </c>
      <c r="BD50" s="36">
        <f t="shared" si="24"/>
        <v>0</v>
      </c>
    </row>
    <row r="51" spans="1:56" x14ac:dyDescent="0.4">
      <c r="A51" s="33">
        <v>27</v>
      </c>
      <c r="B51" s="39"/>
      <c r="C51" s="39"/>
      <c r="D51" s="54"/>
      <c r="E51" s="39"/>
      <c r="F51" s="39"/>
      <c r="G51" s="39"/>
      <c r="H51" s="39"/>
      <c r="I51" s="39"/>
      <c r="J51" s="39"/>
      <c r="K51" s="54"/>
      <c r="L51" s="39"/>
      <c r="M51" s="40"/>
      <c r="N51" s="36"/>
      <c r="O51" s="36">
        <f t="shared" si="43"/>
        <v>0</v>
      </c>
      <c r="P51" s="36"/>
      <c r="Q51" s="36">
        <f t="shared" si="43"/>
        <v>0</v>
      </c>
      <c r="R51" s="36"/>
      <c r="S51" s="36">
        <f t="shared" si="48"/>
        <v>0</v>
      </c>
      <c r="T51" s="44"/>
      <c r="U51" s="43">
        <f t="shared" si="49"/>
        <v>0</v>
      </c>
      <c r="V51" s="44"/>
      <c r="W51" s="43">
        <f t="shared" si="50"/>
        <v>0</v>
      </c>
      <c r="X51" s="44"/>
      <c r="Y51" s="43">
        <f t="shared" si="51"/>
        <v>0</v>
      </c>
      <c r="Z51" s="44"/>
      <c r="AA51" s="43">
        <f t="shared" si="52"/>
        <v>0</v>
      </c>
      <c r="AB51" s="41"/>
      <c r="AC51" s="42">
        <f t="shared" si="53"/>
        <v>0</v>
      </c>
      <c r="AD51" s="41"/>
      <c r="AE51" s="36"/>
      <c r="AF51" s="36">
        <f t="shared" ref="AF51" si="113">IF(ISTEXT(AE51),2000,0)</f>
        <v>0</v>
      </c>
      <c r="AG51" s="36"/>
      <c r="AH51" s="36">
        <f t="shared" ref="AH51" si="114">IF(ISTEXT(AG51),2000,0)</f>
        <v>0</v>
      </c>
      <c r="AI51" s="36"/>
      <c r="AJ51" s="36">
        <f t="shared" si="56"/>
        <v>0</v>
      </c>
      <c r="AK51" s="44"/>
      <c r="AL51" s="43">
        <f t="shared" si="57"/>
        <v>0</v>
      </c>
      <c r="AM51" s="44"/>
      <c r="AN51" s="43">
        <f t="shared" si="58"/>
        <v>0</v>
      </c>
      <c r="AO51" s="44"/>
      <c r="AP51" s="43">
        <f t="shared" si="59"/>
        <v>0</v>
      </c>
      <c r="AQ51" s="44"/>
      <c r="AR51" s="43">
        <f t="shared" si="60"/>
        <v>0</v>
      </c>
      <c r="AS51" s="41"/>
      <c r="AT51" s="42">
        <f t="shared" si="61"/>
        <v>0</v>
      </c>
      <c r="AU51" s="41"/>
      <c r="AV51" s="42">
        <f t="shared" si="62"/>
        <v>0</v>
      </c>
      <c r="AW51" s="41"/>
      <c r="AX51" s="42">
        <f t="shared" si="63"/>
        <v>0</v>
      </c>
      <c r="AY51" s="41"/>
      <c r="AZ51" s="42">
        <f t="shared" si="64"/>
        <v>0</v>
      </c>
      <c r="BA51" s="41"/>
      <c r="BB51" s="4">
        <f t="shared" si="46"/>
        <v>0</v>
      </c>
      <c r="BC51" s="4">
        <f t="shared" si="47"/>
        <v>0</v>
      </c>
      <c r="BD51" s="36">
        <f t="shared" si="24"/>
        <v>0</v>
      </c>
    </row>
    <row r="52" spans="1:56" x14ac:dyDescent="0.4">
      <c r="A52" s="33">
        <v>28</v>
      </c>
      <c r="B52" s="39"/>
      <c r="C52" s="39"/>
      <c r="D52" s="54"/>
      <c r="E52" s="39"/>
      <c r="F52" s="39"/>
      <c r="G52" s="39"/>
      <c r="H52" s="39"/>
      <c r="I52" s="39"/>
      <c r="J52" s="39"/>
      <c r="K52" s="54"/>
      <c r="L52" s="39"/>
      <c r="M52" s="40"/>
      <c r="N52" s="36"/>
      <c r="O52" s="36">
        <f t="shared" si="43"/>
        <v>0</v>
      </c>
      <c r="P52" s="36"/>
      <c r="Q52" s="36">
        <f t="shared" si="43"/>
        <v>0</v>
      </c>
      <c r="R52" s="36"/>
      <c r="S52" s="36">
        <f t="shared" si="48"/>
        <v>0</v>
      </c>
      <c r="T52" s="44"/>
      <c r="U52" s="43">
        <f t="shared" si="49"/>
        <v>0</v>
      </c>
      <c r="V52" s="44"/>
      <c r="W52" s="43">
        <f t="shared" si="50"/>
        <v>0</v>
      </c>
      <c r="X52" s="44"/>
      <c r="Y52" s="43">
        <f t="shared" si="51"/>
        <v>0</v>
      </c>
      <c r="Z52" s="44"/>
      <c r="AA52" s="43">
        <f t="shared" si="52"/>
        <v>0</v>
      </c>
      <c r="AB52" s="41"/>
      <c r="AC52" s="42">
        <f t="shared" si="53"/>
        <v>0</v>
      </c>
      <c r="AD52" s="41"/>
      <c r="AE52" s="36"/>
      <c r="AF52" s="36">
        <f t="shared" ref="AF52" si="115">IF(ISTEXT(AE52),2000,0)</f>
        <v>0</v>
      </c>
      <c r="AG52" s="36"/>
      <c r="AH52" s="36">
        <f t="shared" ref="AH52" si="116">IF(ISTEXT(AG52),2000,0)</f>
        <v>0</v>
      </c>
      <c r="AI52" s="36"/>
      <c r="AJ52" s="36">
        <f t="shared" si="56"/>
        <v>0</v>
      </c>
      <c r="AK52" s="44"/>
      <c r="AL52" s="43">
        <f t="shared" si="57"/>
        <v>0</v>
      </c>
      <c r="AM52" s="44"/>
      <c r="AN52" s="43">
        <f t="shared" si="58"/>
        <v>0</v>
      </c>
      <c r="AO52" s="44"/>
      <c r="AP52" s="43">
        <f t="shared" si="59"/>
        <v>0</v>
      </c>
      <c r="AQ52" s="44"/>
      <c r="AR52" s="43">
        <f t="shared" si="60"/>
        <v>0</v>
      </c>
      <c r="AS52" s="41"/>
      <c r="AT52" s="42">
        <f t="shared" si="61"/>
        <v>0</v>
      </c>
      <c r="AU52" s="41"/>
      <c r="AV52" s="42">
        <f t="shared" si="62"/>
        <v>0</v>
      </c>
      <c r="AW52" s="41"/>
      <c r="AX52" s="42">
        <f t="shared" si="63"/>
        <v>0</v>
      </c>
      <c r="AY52" s="41"/>
      <c r="AZ52" s="42">
        <f t="shared" si="64"/>
        <v>0</v>
      </c>
      <c r="BA52" s="41"/>
      <c r="BB52" s="4">
        <f t="shared" si="46"/>
        <v>0</v>
      </c>
      <c r="BC52" s="4">
        <f t="shared" si="47"/>
        <v>0</v>
      </c>
      <c r="BD52" s="36">
        <f t="shared" si="24"/>
        <v>0</v>
      </c>
    </row>
    <row r="53" spans="1:56" x14ac:dyDescent="0.4">
      <c r="A53" s="33">
        <v>29</v>
      </c>
      <c r="B53" s="39"/>
      <c r="C53" s="39"/>
      <c r="D53" s="54"/>
      <c r="E53" s="39"/>
      <c r="F53" s="39"/>
      <c r="G53" s="39"/>
      <c r="H53" s="39"/>
      <c r="I53" s="39"/>
      <c r="J53" s="39"/>
      <c r="K53" s="54"/>
      <c r="L53" s="39"/>
      <c r="M53" s="40"/>
      <c r="N53" s="36"/>
      <c r="O53" s="36">
        <f t="shared" si="43"/>
        <v>0</v>
      </c>
      <c r="P53" s="36"/>
      <c r="Q53" s="36">
        <f t="shared" si="43"/>
        <v>0</v>
      </c>
      <c r="R53" s="36"/>
      <c r="S53" s="36">
        <f t="shared" si="48"/>
        <v>0</v>
      </c>
      <c r="T53" s="44"/>
      <c r="U53" s="43">
        <f t="shared" si="49"/>
        <v>0</v>
      </c>
      <c r="V53" s="44"/>
      <c r="W53" s="43">
        <f t="shared" si="50"/>
        <v>0</v>
      </c>
      <c r="X53" s="44"/>
      <c r="Y53" s="43">
        <f t="shared" si="51"/>
        <v>0</v>
      </c>
      <c r="Z53" s="44"/>
      <c r="AA53" s="43">
        <f t="shared" si="52"/>
        <v>0</v>
      </c>
      <c r="AB53" s="41"/>
      <c r="AC53" s="42">
        <f t="shared" si="53"/>
        <v>0</v>
      </c>
      <c r="AD53" s="41"/>
      <c r="AE53" s="36"/>
      <c r="AF53" s="36">
        <f t="shared" ref="AF53" si="117">IF(ISTEXT(AE53),2000,0)</f>
        <v>0</v>
      </c>
      <c r="AG53" s="36"/>
      <c r="AH53" s="36">
        <f t="shared" ref="AH53" si="118">IF(ISTEXT(AG53),2000,0)</f>
        <v>0</v>
      </c>
      <c r="AI53" s="36"/>
      <c r="AJ53" s="36">
        <f t="shared" si="56"/>
        <v>0</v>
      </c>
      <c r="AK53" s="44"/>
      <c r="AL53" s="43">
        <f t="shared" si="57"/>
        <v>0</v>
      </c>
      <c r="AM53" s="44"/>
      <c r="AN53" s="43">
        <f t="shared" si="58"/>
        <v>0</v>
      </c>
      <c r="AO53" s="44"/>
      <c r="AP53" s="43">
        <f t="shared" si="59"/>
        <v>0</v>
      </c>
      <c r="AQ53" s="44"/>
      <c r="AR53" s="43">
        <f t="shared" si="60"/>
        <v>0</v>
      </c>
      <c r="AS53" s="41"/>
      <c r="AT53" s="42">
        <f t="shared" si="61"/>
        <v>0</v>
      </c>
      <c r="AU53" s="41"/>
      <c r="AV53" s="42">
        <f t="shared" si="62"/>
        <v>0</v>
      </c>
      <c r="AW53" s="41"/>
      <c r="AX53" s="42">
        <f t="shared" si="63"/>
        <v>0</v>
      </c>
      <c r="AY53" s="41"/>
      <c r="AZ53" s="42">
        <f t="shared" si="64"/>
        <v>0</v>
      </c>
      <c r="BA53" s="41"/>
      <c r="BB53" s="4">
        <f t="shared" si="46"/>
        <v>0</v>
      </c>
      <c r="BC53" s="4">
        <f t="shared" si="47"/>
        <v>0</v>
      </c>
      <c r="BD53" s="36">
        <f t="shared" si="24"/>
        <v>0</v>
      </c>
    </row>
    <row r="54" spans="1:56" x14ac:dyDescent="0.4">
      <c r="A54" s="33">
        <v>30</v>
      </c>
      <c r="B54" s="39"/>
      <c r="C54" s="39"/>
      <c r="D54" s="54"/>
      <c r="E54" s="39"/>
      <c r="F54" s="39"/>
      <c r="G54" s="39"/>
      <c r="H54" s="39"/>
      <c r="I54" s="39"/>
      <c r="J54" s="39"/>
      <c r="K54" s="54"/>
      <c r="L54" s="39"/>
      <c r="M54" s="40"/>
      <c r="N54" s="36"/>
      <c r="O54" s="36">
        <f t="shared" si="43"/>
        <v>0</v>
      </c>
      <c r="P54" s="36"/>
      <c r="Q54" s="36">
        <f t="shared" si="43"/>
        <v>0</v>
      </c>
      <c r="R54" s="36"/>
      <c r="S54" s="36">
        <f t="shared" si="48"/>
        <v>0</v>
      </c>
      <c r="T54" s="44"/>
      <c r="U54" s="43">
        <f t="shared" si="49"/>
        <v>0</v>
      </c>
      <c r="V54" s="44"/>
      <c r="W54" s="43">
        <f t="shared" si="50"/>
        <v>0</v>
      </c>
      <c r="X54" s="44"/>
      <c r="Y54" s="43">
        <f t="shared" si="51"/>
        <v>0</v>
      </c>
      <c r="Z54" s="44"/>
      <c r="AA54" s="43">
        <f t="shared" si="52"/>
        <v>0</v>
      </c>
      <c r="AB54" s="41"/>
      <c r="AC54" s="42">
        <f t="shared" si="53"/>
        <v>0</v>
      </c>
      <c r="AD54" s="41"/>
      <c r="AE54" s="36"/>
      <c r="AF54" s="36">
        <f t="shared" ref="AF54" si="119">IF(ISTEXT(AE54),2000,0)</f>
        <v>0</v>
      </c>
      <c r="AG54" s="36"/>
      <c r="AH54" s="36">
        <f t="shared" ref="AH54" si="120">IF(ISTEXT(AG54),2000,0)</f>
        <v>0</v>
      </c>
      <c r="AI54" s="36"/>
      <c r="AJ54" s="36">
        <f t="shared" si="56"/>
        <v>0</v>
      </c>
      <c r="AK54" s="44"/>
      <c r="AL54" s="43">
        <f t="shared" si="57"/>
        <v>0</v>
      </c>
      <c r="AM54" s="44"/>
      <c r="AN54" s="43">
        <f t="shared" si="58"/>
        <v>0</v>
      </c>
      <c r="AO54" s="44"/>
      <c r="AP54" s="43">
        <f t="shared" si="59"/>
        <v>0</v>
      </c>
      <c r="AQ54" s="44"/>
      <c r="AR54" s="43">
        <f t="shared" si="60"/>
        <v>0</v>
      </c>
      <c r="AS54" s="41"/>
      <c r="AT54" s="42">
        <f t="shared" si="61"/>
        <v>0</v>
      </c>
      <c r="AU54" s="41"/>
      <c r="AV54" s="42">
        <f t="shared" si="62"/>
        <v>0</v>
      </c>
      <c r="AW54" s="41"/>
      <c r="AX54" s="42">
        <f t="shared" si="63"/>
        <v>0</v>
      </c>
      <c r="AY54" s="41"/>
      <c r="AZ54" s="42">
        <f t="shared" si="64"/>
        <v>0</v>
      </c>
      <c r="BA54" s="41"/>
      <c r="BB54" s="4">
        <f t="shared" si="46"/>
        <v>0</v>
      </c>
      <c r="BC54" s="4">
        <f t="shared" si="47"/>
        <v>0</v>
      </c>
      <c r="BD54" s="36">
        <f t="shared" si="24"/>
        <v>0</v>
      </c>
    </row>
    <row r="55" spans="1:56" x14ac:dyDescent="0.4">
      <c r="A55" s="33">
        <v>31</v>
      </c>
      <c r="B55" s="39"/>
      <c r="C55" s="39"/>
      <c r="D55" s="54"/>
      <c r="E55" s="39"/>
      <c r="F55" s="39"/>
      <c r="G55" s="39"/>
      <c r="H55" s="39"/>
      <c r="I55" s="39"/>
      <c r="J55" s="39"/>
      <c r="K55" s="54"/>
      <c r="L55" s="39"/>
      <c r="M55" s="40"/>
      <c r="N55" s="36"/>
      <c r="O55" s="36">
        <f t="shared" si="43"/>
        <v>0</v>
      </c>
      <c r="P55" s="36"/>
      <c r="Q55" s="36">
        <f t="shared" si="43"/>
        <v>0</v>
      </c>
      <c r="R55" s="36"/>
      <c r="S55" s="36">
        <f t="shared" si="48"/>
        <v>0</v>
      </c>
      <c r="T55" s="44"/>
      <c r="U55" s="43">
        <f t="shared" si="49"/>
        <v>0</v>
      </c>
      <c r="V55" s="44"/>
      <c r="W55" s="43">
        <f t="shared" si="50"/>
        <v>0</v>
      </c>
      <c r="X55" s="44"/>
      <c r="Y55" s="43">
        <f t="shared" si="51"/>
        <v>0</v>
      </c>
      <c r="Z55" s="44"/>
      <c r="AA55" s="43">
        <f t="shared" si="52"/>
        <v>0</v>
      </c>
      <c r="AB55" s="41"/>
      <c r="AC55" s="42">
        <f t="shared" si="53"/>
        <v>0</v>
      </c>
      <c r="AD55" s="41"/>
      <c r="AE55" s="36"/>
      <c r="AF55" s="36">
        <f t="shared" ref="AF55" si="121">IF(ISTEXT(AE55),2000,0)</f>
        <v>0</v>
      </c>
      <c r="AG55" s="36"/>
      <c r="AH55" s="36">
        <f t="shared" ref="AH55" si="122">IF(ISTEXT(AG55),2000,0)</f>
        <v>0</v>
      </c>
      <c r="AI55" s="36"/>
      <c r="AJ55" s="36">
        <f t="shared" si="56"/>
        <v>0</v>
      </c>
      <c r="AK55" s="44"/>
      <c r="AL55" s="43">
        <f t="shared" si="57"/>
        <v>0</v>
      </c>
      <c r="AM55" s="44"/>
      <c r="AN55" s="43">
        <f t="shared" si="58"/>
        <v>0</v>
      </c>
      <c r="AO55" s="44"/>
      <c r="AP55" s="43">
        <f t="shared" si="59"/>
        <v>0</v>
      </c>
      <c r="AQ55" s="44"/>
      <c r="AR55" s="43">
        <f t="shared" si="60"/>
        <v>0</v>
      </c>
      <c r="AS55" s="41"/>
      <c r="AT55" s="42">
        <f t="shared" si="61"/>
        <v>0</v>
      </c>
      <c r="AU55" s="41"/>
      <c r="AV55" s="42">
        <f t="shared" si="62"/>
        <v>0</v>
      </c>
      <c r="AW55" s="41"/>
      <c r="AX55" s="42">
        <f t="shared" si="63"/>
        <v>0</v>
      </c>
      <c r="AY55" s="41"/>
      <c r="AZ55" s="42">
        <f t="shared" si="64"/>
        <v>0</v>
      </c>
      <c r="BA55" s="41"/>
      <c r="BB55" s="4">
        <f t="shared" si="46"/>
        <v>0</v>
      </c>
      <c r="BC55" s="4">
        <f t="shared" si="47"/>
        <v>0</v>
      </c>
      <c r="BD55" s="36">
        <f t="shared" si="24"/>
        <v>0</v>
      </c>
    </row>
    <row r="56" spans="1:56" x14ac:dyDescent="0.4">
      <c r="A56" s="33">
        <v>32</v>
      </c>
      <c r="B56" s="39"/>
      <c r="C56" s="39"/>
      <c r="D56" s="54"/>
      <c r="E56" s="39"/>
      <c r="F56" s="39"/>
      <c r="G56" s="39"/>
      <c r="H56" s="39"/>
      <c r="I56" s="39"/>
      <c r="J56" s="39"/>
      <c r="K56" s="54"/>
      <c r="L56" s="39"/>
      <c r="M56" s="40"/>
      <c r="N56" s="36"/>
      <c r="O56" s="36">
        <f t="shared" si="43"/>
        <v>0</v>
      </c>
      <c r="P56" s="36"/>
      <c r="Q56" s="36">
        <f t="shared" si="43"/>
        <v>0</v>
      </c>
      <c r="R56" s="36"/>
      <c r="S56" s="36">
        <f t="shared" si="48"/>
        <v>0</v>
      </c>
      <c r="T56" s="44"/>
      <c r="U56" s="43">
        <f t="shared" si="49"/>
        <v>0</v>
      </c>
      <c r="V56" s="44"/>
      <c r="W56" s="43">
        <f t="shared" si="50"/>
        <v>0</v>
      </c>
      <c r="X56" s="44"/>
      <c r="Y56" s="43">
        <f t="shared" si="51"/>
        <v>0</v>
      </c>
      <c r="Z56" s="44"/>
      <c r="AA56" s="43">
        <f t="shared" si="52"/>
        <v>0</v>
      </c>
      <c r="AB56" s="41"/>
      <c r="AC56" s="42">
        <f t="shared" si="53"/>
        <v>0</v>
      </c>
      <c r="AD56" s="41"/>
      <c r="AE56" s="36"/>
      <c r="AF56" s="36">
        <f t="shared" ref="AF56" si="123">IF(ISTEXT(AE56),2000,0)</f>
        <v>0</v>
      </c>
      <c r="AG56" s="36"/>
      <c r="AH56" s="36">
        <f t="shared" ref="AH56" si="124">IF(ISTEXT(AG56),2000,0)</f>
        <v>0</v>
      </c>
      <c r="AI56" s="36"/>
      <c r="AJ56" s="36">
        <f t="shared" si="56"/>
        <v>0</v>
      </c>
      <c r="AK56" s="44"/>
      <c r="AL56" s="43">
        <f t="shared" si="57"/>
        <v>0</v>
      </c>
      <c r="AM56" s="44"/>
      <c r="AN56" s="43">
        <f t="shared" si="58"/>
        <v>0</v>
      </c>
      <c r="AO56" s="44"/>
      <c r="AP56" s="43">
        <f t="shared" si="59"/>
        <v>0</v>
      </c>
      <c r="AQ56" s="44"/>
      <c r="AR56" s="43">
        <f t="shared" si="60"/>
        <v>0</v>
      </c>
      <c r="AS56" s="41"/>
      <c r="AT56" s="42">
        <f t="shared" si="61"/>
        <v>0</v>
      </c>
      <c r="AU56" s="41"/>
      <c r="AV56" s="42">
        <f t="shared" si="62"/>
        <v>0</v>
      </c>
      <c r="AW56" s="41"/>
      <c r="AX56" s="42">
        <f t="shared" si="63"/>
        <v>0</v>
      </c>
      <c r="AY56" s="41"/>
      <c r="AZ56" s="42">
        <f t="shared" si="64"/>
        <v>0</v>
      </c>
      <c r="BA56" s="41"/>
      <c r="BB56" s="4">
        <f t="shared" si="46"/>
        <v>0</v>
      </c>
      <c r="BC56" s="4">
        <f t="shared" si="47"/>
        <v>0</v>
      </c>
      <c r="BD56" s="36">
        <f t="shared" si="24"/>
        <v>0</v>
      </c>
    </row>
    <row r="57" spans="1:56" x14ac:dyDescent="0.4">
      <c r="A57" s="33">
        <v>33</v>
      </c>
      <c r="B57" s="39"/>
      <c r="C57" s="39"/>
      <c r="D57" s="54"/>
      <c r="E57" s="39"/>
      <c r="F57" s="39"/>
      <c r="G57" s="39"/>
      <c r="H57" s="39"/>
      <c r="I57" s="39"/>
      <c r="J57" s="39"/>
      <c r="K57" s="54"/>
      <c r="L57" s="39"/>
      <c r="M57" s="40"/>
      <c r="N57" s="36"/>
      <c r="O57" s="36">
        <f t="shared" si="43"/>
        <v>0</v>
      </c>
      <c r="P57" s="36"/>
      <c r="Q57" s="36">
        <f t="shared" si="43"/>
        <v>0</v>
      </c>
      <c r="R57" s="36"/>
      <c r="S57" s="36">
        <f t="shared" si="48"/>
        <v>0</v>
      </c>
      <c r="T57" s="44"/>
      <c r="U57" s="43">
        <f t="shared" si="49"/>
        <v>0</v>
      </c>
      <c r="V57" s="44"/>
      <c r="W57" s="43">
        <f t="shared" si="50"/>
        <v>0</v>
      </c>
      <c r="X57" s="44"/>
      <c r="Y57" s="43">
        <f t="shared" si="51"/>
        <v>0</v>
      </c>
      <c r="Z57" s="44"/>
      <c r="AA57" s="43">
        <f t="shared" si="52"/>
        <v>0</v>
      </c>
      <c r="AB57" s="41"/>
      <c r="AC57" s="42">
        <f t="shared" si="53"/>
        <v>0</v>
      </c>
      <c r="AD57" s="41"/>
      <c r="AE57" s="36"/>
      <c r="AF57" s="36">
        <f t="shared" ref="AF57" si="125">IF(ISTEXT(AE57),2000,0)</f>
        <v>0</v>
      </c>
      <c r="AG57" s="36"/>
      <c r="AH57" s="36">
        <f t="shared" ref="AH57" si="126">IF(ISTEXT(AG57),2000,0)</f>
        <v>0</v>
      </c>
      <c r="AI57" s="36"/>
      <c r="AJ57" s="36">
        <f t="shared" si="56"/>
        <v>0</v>
      </c>
      <c r="AK57" s="44"/>
      <c r="AL57" s="43">
        <f t="shared" si="57"/>
        <v>0</v>
      </c>
      <c r="AM57" s="44"/>
      <c r="AN57" s="43">
        <f t="shared" si="58"/>
        <v>0</v>
      </c>
      <c r="AO57" s="44"/>
      <c r="AP57" s="43">
        <f t="shared" si="59"/>
        <v>0</v>
      </c>
      <c r="AQ57" s="44"/>
      <c r="AR57" s="43">
        <f t="shared" si="60"/>
        <v>0</v>
      </c>
      <c r="AS57" s="41"/>
      <c r="AT57" s="42">
        <f t="shared" si="61"/>
        <v>0</v>
      </c>
      <c r="AU57" s="41"/>
      <c r="AV57" s="42">
        <f t="shared" si="62"/>
        <v>0</v>
      </c>
      <c r="AW57" s="41"/>
      <c r="AX57" s="42">
        <f t="shared" si="63"/>
        <v>0</v>
      </c>
      <c r="AY57" s="41"/>
      <c r="AZ57" s="42">
        <f t="shared" si="64"/>
        <v>0</v>
      </c>
      <c r="BA57" s="41"/>
      <c r="BB57" s="4">
        <f t="shared" ref="BB57:BB74" si="127">IF(AND(X57=1,Z57=1),-2000,0)</f>
        <v>0</v>
      </c>
      <c r="BC57" s="4">
        <f t="shared" ref="BC57:BC74" si="128">IF(AND(AO57=1,AQ57=1),-2000,0)</f>
        <v>0</v>
      </c>
      <c r="BD57" s="36">
        <f t="shared" si="24"/>
        <v>0</v>
      </c>
    </row>
    <row r="58" spans="1:56" x14ac:dyDescent="0.4">
      <c r="A58" s="33">
        <v>34</v>
      </c>
      <c r="B58" s="39"/>
      <c r="C58" s="39"/>
      <c r="D58" s="54"/>
      <c r="E58" s="39"/>
      <c r="F58" s="39"/>
      <c r="G58" s="39"/>
      <c r="H58" s="39"/>
      <c r="I58" s="39"/>
      <c r="J58" s="39"/>
      <c r="K58" s="54"/>
      <c r="L58" s="39"/>
      <c r="M58" s="40"/>
      <c r="N58" s="36"/>
      <c r="O58" s="36">
        <f t="shared" si="43"/>
        <v>0</v>
      </c>
      <c r="P58" s="36"/>
      <c r="Q58" s="36">
        <f t="shared" si="43"/>
        <v>0</v>
      </c>
      <c r="R58" s="36"/>
      <c r="S58" s="36">
        <f t="shared" si="48"/>
        <v>0</v>
      </c>
      <c r="T58" s="44"/>
      <c r="U58" s="43">
        <f t="shared" si="49"/>
        <v>0</v>
      </c>
      <c r="V58" s="44"/>
      <c r="W58" s="43">
        <f t="shared" si="50"/>
        <v>0</v>
      </c>
      <c r="X58" s="44"/>
      <c r="Y58" s="43">
        <f t="shared" si="51"/>
        <v>0</v>
      </c>
      <c r="Z58" s="44"/>
      <c r="AA58" s="43">
        <f t="shared" si="52"/>
        <v>0</v>
      </c>
      <c r="AB58" s="41"/>
      <c r="AC58" s="42">
        <f t="shared" si="53"/>
        <v>0</v>
      </c>
      <c r="AD58" s="41"/>
      <c r="AE58" s="36"/>
      <c r="AF58" s="36">
        <f t="shared" ref="AF58" si="129">IF(ISTEXT(AE58),2000,0)</f>
        <v>0</v>
      </c>
      <c r="AG58" s="36"/>
      <c r="AH58" s="36">
        <f t="shared" ref="AH58" si="130">IF(ISTEXT(AG58),2000,0)</f>
        <v>0</v>
      </c>
      <c r="AI58" s="36"/>
      <c r="AJ58" s="36">
        <f t="shared" si="56"/>
        <v>0</v>
      </c>
      <c r="AK58" s="44"/>
      <c r="AL58" s="43">
        <f t="shared" si="57"/>
        <v>0</v>
      </c>
      <c r="AM58" s="44"/>
      <c r="AN58" s="43">
        <f t="shared" si="58"/>
        <v>0</v>
      </c>
      <c r="AO58" s="44"/>
      <c r="AP58" s="43">
        <f t="shared" si="59"/>
        <v>0</v>
      </c>
      <c r="AQ58" s="44"/>
      <c r="AR58" s="43">
        <f t="shared" si="60"/>
        <v>0</v>
      </c>
      <c r="AS58" s="41"/>
      <c r="AT58" s="42">
        <f t="shared" si="61"/>
        <v>0</v>
      </c>
      <c r="AU58" s="41"/>
      <c r="AV58" s="42">
        <f t="shared" si="62"/>
        <v>0</v>
      </c>
      <c r="AW58" s="41"/>
      <c r="AX58" s="42">
        <f t="shared" si="63"/>
        <v>0</v>
      </c>
      <c r="AY58" s="41"/>
      <c r="AZ58" s="42">
        <f t="shared" si="64"/>
        <v>0</v>
      </c>
      <c r="BA58" s="41"/>
      <c r="BB58" s="4">
        <f t="shared" si="127"/>
        <v>0</v>
      </c>
      <c r="BC58" s="4">
        <f t="shared" si="128"/>
        <v>0</v>
      </c>
      <c r="BD58" s="36">
        <f t="shared" si="24"/>
        <v>0</v>
      </c>
    </row>
    <row r="59" spans="1:56" x14ac:dyDescent="0.4">
      <c r="A59" s="33">
        <v>35</v>
      </c>
      <c r="B59" s="39"/>
      <c r="C59" s="39"/>
      <c r="D59" s="54"/>
      <c r="E59" s="39"/>
      <c r="F59" s="39"/>
      <c r="G59" s="39"/>
      <c r="H59" s="39"/>
      <c r="I59" s="39"/>
      <c r="J59" s="39"/>
      <c r="K59" s="54"/>
      <c r="L59" s="39"/>
      <c r="M59" s="40"/>
      <c r="N59" s="36"/>
      <c r="O59" s="36">
        <f t="shared" si="43"/>
        <v>0</v>
      </c>
      <c r="P59" s="36"/>
      <c r="Q59" s="36">
        <f t="shared" si="43"/>
        <v>0</v>
      </c>
      <c r="R59" s="36"/>
      <c r="S59" s="36">
        <f t="shared" si="48"/>
        <v>0</v>
      </c>
      <c r="T59" s="44"/>
      <c r="U59" s="43">
        <f t="shared" si="49"/>
        <v>0</v>
      </c>
      <c r="V59" s="44"/>
      <c r="W59" s="43">
        <f t="shared" si="50"/>
        <v>0</v>
      </c>
      <c r="X59" s="44"/>
      <c r="Y59" s="43">
        <f t="shared" si="51"/>
        <v>0</v>
      </c>
      <c r="Z59" s="44"/>
      <c r="AA59" s="43">
        <f t="shared" si="52"/>
        <v>0</v>
      </c>
      <c r="AB59" s="41"/>
      <c r="AC59" s="42">
        <f t="shared" si="53"/>
        <v>0</v>
      </c>
      <c r="AD59" s="41"/>
      <c r="AE59" s="36"/>
      <c r="AF59" s="36">
        <f t="shared" ref="AF59" si="131">IF(ISTEXT(AE59),2000,0)</f>
        <v>0</v>
      </c>
      <c r="AG59" s="36"/>
      <c r="AH59" s="36">
        <f t="shared" ref="AH59" si="132">IF(ISTEXT(AG59),2000,0)</f>
        <v>0</v>
      </c>
      <c r="AI59" s="36"/>
      <c r="AJ59" s="36">
        <f t="shared" si="56"/>
        <v>0</v>
      </c>
      <c r="AK59" s="44"/>
      <c r="AL59" s="43">
        <f t="shared" si="57"/>
        <v>0</v>
      </c>
      <c r="AM59" s="44"/>
      <c r="AN59" s="43">
        <f t="shared" si="58"/>
        <v>0</v>
      </c>
      <c r="AO59" s="44"/>
      <c r="AP59" s="43">
        <f t="shared" si="59"/>
        <v>0</v>
      </c>
      <c r="AQ59" s="44"/>
      <c r="AR59" s="43">
        <f t="shared" si="60"/>
        <v>0</v>
      </c>
      <c r="AS59" s="41"/>
      <c r="AT59" s="42">
        <f t="shared" si="61"/>
        <v>0</v>
      </c>
      <c r="AU59" s="41"/>
      <c r="AV59" s="42">
        <f t="shared" si="62"/>
        <v>0</v>
      </c>
      <c r="AW59" s="41"/>
      <c r="AX59" s="42">
        <f t="shared" si="63"/>
        <v>0</v>
      </c>
      <c r="AY59" s="41"/>
      <c r="AZ59" s="42">
        <f t="shared" si="64"/>
        <v>0</v>
      </c>
      <c r="BA59" s="41"/>
      <c r="BB59" s="4">
        <f t="shared" si="127"/>
        <v>0</v>
      </c>
      <c r="BC59" s="4">
        <f t="shared" si="128"/>
        <v>0</v>
      </c>
      <c r="BD59" s="36">
        <f t="shared" si="24"/>
        <v>0</v>
      </c>
    </row>
    <row r="60" spans="1:56" x14ac:dyDescent="0.4">
      <c r="A60" s="33">
        <v>36</v>
      </c>
      <c r="B60" s="39"/>
      <c r="C60" s="39"/>
      <c r="D60" s="54"/>
      <c r="E60" s="39"/>
      <c r="F60" s="39"/>
      <c r="G60" s="39"/>
      <c r="H60" s="39"/>
      <c r="I60" s="39"/>
      <c r="J60" s="39"/>
      <c r="K60" s="54"/>
      <c r="L60" s="39"/>
      <c r="M60" s="40"/>
      <c r="N60" s="36"/>
      <c r="O60" s="36">
        <f t="shared" si="43"/>
        <v>0</v>
      </c>
      <c r="P60" s="36"/>
      <c r="Q60" s="36">
        <f t="shared" si="43"/>
        <v>0</v>
      </c>
      <c r="R60" s="36"/>
      <c r="S60" s="36">
        <f t="shared" si="48"/>
        <v>0</v>
      </c>
      <c r="T60" s="44"/>
      <c r="U60" s="43">
        <f t="shared" si="49"/>
        <v>0</v>
      </c>
      <c r="V60" s="44"/>
      <c r="W60" s="43">
        <f t="shared" si="50"/>
        <v>0</v>
      </c>
      <c r="X60" s="44"/>
      <c r="Y60" s="43">
        <f t="shared" si="51"/>
        <v>0</v>
      </c>
      <c r="Z60" s="44"/>
      <c r="AA60" s="43">
        <f t="shared" si="52"/>
        <v>0</v>
      </c>
      <c r="AB60" s="41"/>
      <c r="AC60" s="42">
        <f t="shared" si="53"/>
        <v>0</v>
      </c>
      <c r="AD60" s="41"/>
      <c r="AE60" s="36"/>
      <c r="AF60" s="36">
        <f t="shared" ref="AF60" si="133">IF(ISTEXT(AE60),2000,0)</f>
        <v>0</v>
      </c>
      <c r="AG60" s="36"/>
      <c r="AH60" s="36">
        <f t="shared" ref="AH60" si="134">IF(ISTEXT(AG60),2000,0)</f>
        <v>0</v>
      </c>
      <c r="AI60" s="36"/>
      <c r="AJ60" s="36">
        <f t="shared" si="56"/>
        <v>0</v>
      </c>
      <c r="AK60" s="44"/>
      <c r="AL60" s="43">
        <f t="shared" si="57"/>
        <v>0</v>
      </c>
      <c r="AM60" s="44"/>
      <c r="AN60" s="43">
        <f t="shared" si="58"/>
        <v>0</v>
      </c>
      <c r="AO60" s="44"/>
      <c r="AP60" s="43">
        <f t="shared" si="59"/>
        <v>0</v>
      </c>
      <c r="AQ60" s="44"/>
      <c r="AR60" s="43">
        <f t="shared" si="60"/>
        <v>0</v>
      </c>
      <c r="AS60" s="41"/>
      <c r="AT60" s="42">
        <f t="shared" si="61"/>
        <v>0</v>
      </c>
      <c r="AU60" s="41"/>
      <c r="AV60" s="42">
        <f t="shared" si="62"/>
        <v>0</v>
      </c>
      <c r="AW60" s="41"/>
      <c r="AX60" s="42">
        <f t="shared" si="63"/>
        <v>0</v>
      </c>
      <c r="AY60" s="41"/>
      <c r="AZ60" s="42">
        <f t="shared" si="64"/>
        <v>0</v>
      </c>
      <c r="BA60" s="41"/>
      <c r="BB60" s="4">
        <f t="shared" si="127"/>
        <v>0</v>
      </c>
      <c r="BC60" s="4">
        <f t="shared" si="128"/>
        <v>0</v>
      </c>
      <c r="BD60" s="36">
        <f t="shared" si="24"/>
        <v>0</v>
      </c>
    </row>
    <row r="61" spans="1:56" x14ac:dyDescent="0.4">
      <c r="A61" s="33">
        <v>37</v>
      </c>
      <c r="B61" s="39"/>
      <c r="C61" s="39"/>
      <c r="D61" s="54"/>
      <c r="E61" s="39"/>
      <c r="F61" s="39"/>
      <c r="G61" s="39"/>
      <c r="H61" s="39"/>
      <c r="I61" s="39"/>
      <c r="J61" s="39"/>
      <c r="K61" s="54"/>
      <c r="L61" s="39"/>
      <c r="M61" s="40"/>
      <c r="N61" s="36"/>
      <c r="O61" s="36">
        <f t="shared" si="43"/>
        <v>0</v>
      </c>
      <c r="P61" s="36"/>
      <c r="Q61" s="36">
        <f t="shared" si="43"/>
        <v>0</v>
      </c>
      <c r="R61" s="36"/>
      <c r="S61" s="36">
        <f t="shared" si="48"/>
        <v>0</v>
      </c>
      <c r="T61" s="44"/>
      <c r="U61" s="43">
        <f t="shared" si="49"/>
        <v>0</v>
      </c>
      <c r="V61" s="44"/>
      <c r="W61" s="43">
        <f t="shared" si="50"/>
        <v>0</v>
      </c>
      <c r="X61" s="44"/>
      <c r="Y61" s="43">
        <f t="shared" si="51"/>
        <v>0</v>
      </c>
      <c r="Z61" s="44"/>
      <c r="AA61" s="43">
        <f t="shared" si="52"/>
        <v>0</v>
      </c>
      <c r="AB61" s="41"/>
      <c r="AC61" s="42">
        <f t="shared" si="53"/>
        <v>0</v>
      </c>
      <c r="AD61" s="41"/>
      <c r="AE61" s="36"/>
      <c r="AF61" s="36">
        <f t="shared" ref="AF61" si="135">IF(ISTEXT(AE61),2000,0)</f>
        <v>0</v>
      </c>
      <c r="AG61" s="36"/>
      <c r="AH61" s="36">
        <f t="shared" ref="AH61" si="136">IF(ISTEXT(AG61),2000,0)</f>
        <v>0</v>
      </c>
      <c r="AI61" s="36"/>
      <c r="AJ61" s="36">
        <f t="shared" si="56"/>
        <v>0</v>
      </c>
      <c r="AK61" s="44"/>
      <c r="AL61" s="43">
        <f t="shared" si="57"/>
        <v>0</v>
      </c>
      <c r="AM61" s="44"/>
      <c r="AN61" s="43">
        <f t="shared" si="58"/>
        <v>0</v>
      </c>
      <c r="AO61" s="44"/>
      <c r="AP61" s="43">
        <f t="shared" si="59"/>
        <v>0</v>
      </c>
      <c r="AQ61" s="44"/>
      <c r="AR61" s="43">
        <f t="shared" si="60"/>
        <v>0</v>
      </c>
      <c r="AS61" s="41"/>
      <c r="AT61" s="42">
        <f t="shared" si="61"/>
        <v>0</v>
      </c>
      <c r="AU61" s="41"/>
      <c r="AV61" s="42">
        <f t="shared" si="62"/>
        <v>0</v>
      </c>
      <c r="AW61" s="41"/>
      <c r="AX61" s="42">
        <f t="shared" si="63"/>
        <v>0</v>
      </c>
      <c r="AY61" s="41"/>
      <c r="AZ61" s="42">
        <f t="shared" si="64"/>
        <v>0</v>
      </c>
      <c r="BA61" s="41"/>
      <c r="BB61" s="4">
        <f t="shared" si="127"/>
        <v>0</v>
      </c>
      <c r="BC61" s="4">
        <f t="shared" si="128"/>
        <v>0</v>
      </c>
      <c r="BD61" s="36">
        <f t="shared" si="24"/>
        <v>0</v>
      </c>
    </row>
    <row r="62" spans="1:56" x14ac:dyDescent="0.4">
      <c r="A62" s="33">
        <v>38</v>
      </c>
      <c r="B62" s="39"/>
      <c r="C62" s="39"/>
      <c r="D62" s="54"/>
      <c r="E62" s="39"/>
      <c r="F62" s="39"/>
      <c r="G62" s="39"/>
      <c r="H62" s="39"/>
      <c r="I62" s="39"/>
      <c r="J62" s="39"/>
      <c r="K62" s="54"/>
      <c r="L62" s="39"/>
      <c r="M62" s="40"/>
      <c r="N62" s="36"/>
      <c r="O62" s="36">
        <f t="shared" si="43"/>
        <v>0</v>
      </c>
      <c r="P62" s="36"/>
      <c r="Q62" s="36">
        <f t="shared" si="43"/>
        <v>0</v>
      </c>
      <c r="R62" s="36"/>
      <c r="S62" s="36">
        <f t="shared" si="48"/>
        <v>0</v>
      </c>
      <c r="T62" s="44"/>
      <c r="U62" s="43">
        <f t="shared" si="49"/>
        <v>0</v>
      </c>
      <c r="V62" s="44"/>
      <c r="W62" s="43">
        <f t="shared" si="50"/>
        <v>0</v>
      </c>
      <c r="X62" s="44"/>
      <c r="Y62" s="43">
        <f t="shared" si="51"/>
        <v>0</v>
      </c>
      <c r="Z62" s="44"/>
      <c r="AA62" s="43">
        <f t="shared" si="52"/>
        <v>0</v>
      </c>
      <c r="AB62" s="41"/>
      <c r="AC62" s="42">
        <f t="shared" si="53"/>
        <v>0</v>
      </c>
      <c r="AD62" s="41"/>
      <c r="AE62" s="36"/>
      <c r="AF62" s="36">
        <f t="shared" ref="AF62" si="137">IF(ISTEXT(AE62),2000,0)</f>
        <v>0</v>
      </c>
      <c r="AG62" s="36"/>
      <c r="AH62" s="36">
        <f t="shared" ref="AH62" si="138">IF(ISTEXT(AG62),2000,0)</f>
        <v>0</v>
      </c>
      <c r="AI62" s="36"/>
      <c r="AJ62" s="36">
        <f t="shared" si="56"/>
        <v>0</v>
      </c>
      <c r="AK62" s="44"/>
      <c r="AL62" s="43">
        <f t="shared" si="57"/>
        <v>0</v>
      </c>
      <c r="AM62" s="44"/>
      <c r="AN62" s="43">
        <f t="shared" si="58"/>
        <v>0</v>
      </c>
      <c r="AO62" s="44"/>
      <c r="AP62" s="43">
        <f t="shared" si="59"/>
        <v>0</v>
      </c>
      <c r="AQ62" s="44"/>
      <c r="AR62" s="43">
        <f t="shared" si="60"/>
        <v>0</v>
      </c>
      <c r="AS62" s="41"/>
      <c r="AT62" s="42">
        <f t="shared" si="61"/>
        <v>0</v>
      </c>
      <c r="AU62" s="41"/>
      <c r="AV62" s="42">
        <f t="shared" si="62"/>
        <v>0</v>
      </c>
      <c r="AW62" s="41"/>
      <c r="AX62" s="42">
        <f t="shared" si="63"/>
        <v>0</v>
      </c>
      <c r="AY62" s="41"/>
      <c r="AZ62" s="42">
        <f t="shared" si="64"/>
        <v>0</v>
      </c>
      <c r="BA62" s="41"/>
      <c r="BB62" s="4">
        <f t="shared" si="127"/>
        <v>0</v>
      </c>
      <c r="BC62" s="4">
        <f t="shared" si="128"/>
        <v>0</v>
      </c>
      <c r="BD62" s="36">
        <f t="shared" si="24"/>
        <v>0</v>
      </c>
    </row>
    <row r="63" spans="1:56" x14ac:dyDescent="0.4">
      <c r="A63" s="33">
        <v>39</v>
      </c>
      <c r="B63" s="39"/>
      <c r="C63" s="39"/>
      <c r="D63" s="54"/>
      <c r="E63" s="39"/>
      <c r="F63" s="39"/>
      <c r="G63" s="39"/>
      <c r="H63" s="39"/>
      <c r="I63" s="39"/>
      <c r="J63" s="39"/>
      <c r="K63" s="54"/>
      <c r="L63" s="39"/>
      <c r="M63" s="40"/>
      <c r="N63" s="36"/>
      <c r="O63" s="36">
        <f t="shared" si="43"/>
        <v>0</v>
      </c>
      <c r="P63" s="36"/>
      <c r="Q63" s="36">
        <f t="shared" si="43"/>
        <v>0</v>
      </c>
      <c r="R63" s="36"/>
      <c r="S63" s="36">
        <f t="shared" si="48"/>
        <v>0</v>
      </c>
      <c r="T63" s="44"/>
      <c r="U63" s="43">
        <f t="shared" si="49"/>
        <v>0</v>
      </c>
      <c r="V63" s="44"/>
      <c r="W63" s="43">
        <f t="shared" si="50"/>
        <v>0</v>
      </c>
      <c r="X63" s="44"/>
      <c r="Y63" s="43">
        <f t="shared" si="51"/>
        <v>0</v>
      </c>
      <c r="Z63" s="44"/>
      <c r="AA63" s="43">
        <f t="shared" si="52"/>
        <v>0</v>
      </c>
      <c r="AB63" s="41"/>
      <c r="AC63" s="42">
        <f t="shared" si="53"/>
        <v>0</v>
      </c>
      <c r="AD63" s="41"/>
      <c r="AE63" s="36"/>
      <c r="AF63" s="36">
        <f t="shared" ref="AF63" si="139">IF(ISTEXT(AE63),2000,0)</f>
        <v>0</v>
      </c>
      <c r="AG63" s="36"/>
      <c r="AH63" s="36">
        <f t="shared" ref="AH63" si="140">IF(ISTEXT(AG63),2000,0)</f>
        <v>0</v>
      </c>
      <c r="AI63" s="36"/>
      <c r="AJ63" s="36">
        <f t="shared" si="56"/>
        <v>0</v>
      </c>
      <c r="AK63" s="44"/>
      <c r="AL63" s="43">
        <f t="shared" si="57"/>
        <v>0</v>
      </c>
      <c r="AM63" s="44"/>
      <c r="AN63" s="43">
        <f t="shared" si="58"/>
        <v>0</v>
      </c>
      <c r="AO63" s="44"/>
      <c r="AP63" s="43">
        <f t="shared" si="59"/>
        <v>0</v>
      </c>
      <c r="AQ63" s="44"/>
      <c r="AR63" s="43">
        <f t="shared" si="60"/>
        <v>0</v>
      </c>
      <c r="AS63" s="41"/>
      <c r="AT63" s="42">
        <f t="shared" si="61"/>
        <v>0</v>
      </c>
      <c r="AU63" s="41"/>
      <c r="AV63" s="42">
        <f t="shared" si="62"/>
        <v>0</v>
      </c>
      <c r="AW63" s="41"/>
      <c r="AX63" s="42">
        <f t="shared" si="63"/>
        <v>0</v>
      </c>
      <c r="AY63" s="41"/>
      <c r="AZ63" s="42">
        <f t="shared" si="64"/>
        <v>0</v>
      </c>
      <c r="BA63" s="41"/>
      <c r="BB63" s="4">
        <f t="shared" si="127"/>
        <v>0</v>
      </c>
      <c r="BC63" s="4">
        <f t="shared" si="128"/>
        <v>0</v>
      </c>
      <c r="BD63" s="36">
        <f t="shared" si="24"/>
        <v>0</v>
      </c>
    </row>
    <row r="64" spans="1:56" x14ac:dyDescent="0.4">
      <c r="A64" s="33">
        <v>40</v>
      </c>
      <c r="B64" s="39"/>
      <c r="C64" s="39"/>
      <c r="D64" s="54"/>
      <c r="E64" s="39"/>
      <c r="F64" s="39"/>
      <c r="G64" s="39"/>
      <c r="H64" s="39"/>
      <c r="I64" s="39"/>
      <c r="J64" s="39"/>
      <c r="K64" s="54"/>
      <c r="L64" s="39"/>
      <c r="M64" s="40"/>
      <c r="N64" s="36"/>
      <c r="O64" s="36">
        <f t="shared" si="43"/>
        <v>0</v>
      </c>
      <c r="P64" s="36"/>
      <c r="Q64" s="36">
        <f t="shared" si="43"/>
        <v>0</v>
      </c>
      <c r="R64" s="36"/>
      <c r="S64" s="36">
        <f t="shared" si="48"/>
        <v>0</v>
      </c>
      <c r="T64" s="44"/>
      <c r="U64" s="43">
        <f t="shared" si="49"/>
        <v>0</v>
      </c>
      <c r="V64" s="44"/>
      <c r="W64" s="43">
        <f t="shared" si="50"/>
        <v>0</v>
      </c>
      <c r="X64" s="44"/>
      <c r="Y64" s="43">
        <f t="shared" si="51"/>
        <v>0</v>
      </c>
      <c r="Z64" s="44"/>
      <c r="AA64" s="43">
        <f t="shared" si="52"/>
        <v>0</v>
      </c>
      <c r="AB64" s="41"/>
      <c r="AC64" s="42">
        <f t="shared" si="53"/>
        <v>0</v>
      </c>
      <c r="AD64" s="41"/>
      <c r="AE64" s="36"/>
      <c r="AF64" s="36">
        <f t="shared" ref="AF64" si="141">IF(ISTEXT(AE64),2000,0)</f>
        <v>0</v>
      </c>
      <c r="AG64" s="36"/>
      <c r="AH64" s="36">
        <f t="shared" ref="AH64" si="142">IF(ISTEXT(AG64),2000,0)</f>
        <v>0</v>
      </c>
      <c r="AI64" s="36"/>
      <c r="AJ64" s="36">
        <f t="shared" si="56"/>
        <v>0</v>
      </c>
      <c r="AK64" s="44"/>
      <c r="AL64" s="43">
        <f t="shared" si="57"/>
        <v>0</v>
      </c>
      <c r="AM64" s="44"/>
      <c r="AN64" s="43">
        <f t="shared" si="58"/>
        <v>0</v>
      </c>
      <c r="AO64" s="44"/>
      <c r="AP64" s="43">
        <f t="shared" si="59"/>
        <v>0</v>
      </c>
      <c r="AQ64" s="44"/>
      <c r="AR64" s="43">
        <f t="shared" si="60"/>
        <v>0</v>
      </c>
      <c r="AS64" s="41"/>
      <c r="AT64" s="42">
        <f t="shared" si="61"/>
        <v>0</v>
      </c>
      <c r="AU64" s="41"/>
      <c r="AV64" s="42">
        <f t="shared" si="62"/>
        <v>0</v>
      </c>
      <c r="AW64" s="41"/>
      <c r="AX64" s="42">
        <f t="shared" si="63"/>
        <v>0</v>
      </c>
      <c r="AY64" s="41"/>
      <c r="AZ64" s="42">
        <f t="shared" si="64"/>
        <v>0</v>
      </c>
      <c r="BA64" s="41"/>
      <c r="BB64" s="4">
        <f t="shared" si="127"/>
        <v>0</v>
      </c>
      <c r="BC64" s="4">
        <f t="shared" si="128"/>
        <v>0</v>
      </c>
      <c r="BD64" s="36">
        <f t="shared" si="24"/>
        <v>0</v>
      </c>
    </row>
    <row r="65" spans="1:56" x14ac:dyDescent="0.4">
      <c r="A65" s="33">
        <v>41</v>
      </c>
      <c r="B65" s="39"/>
      <c r="C65" s="39"/>
      <c r="D65" s="54"/>
      <c r="E65" s="39"/>
      <c r="F65" s="39"/>
      <c r="G65" s="39"/>
      <c r="H65" s="39"/>
      <c r="I65" s="39"/>
      <c r="J65" s="39"/>
      <c r="K65" s="54"/>
      <c r="L65" s="39"/>
      <c r="M65" s="40"/>
      <c r="N65" s="36"/>
      <c r="O65" s="36">
        <f t="shared" si="43"/>
        <v>0</v>
      </c>
      <c r="P65" s="36"/>
      <c r="Q65" s="36">
        <f t="shared" si="43"/>
        <v>0</v>
      </c>
      <c r="R65" s="36"/>
      <c r="S65" s="36">
        <f t="shared" si="48"/>
        <v>0</v>
      </c>
      <c r="T65" s="44"/>
      <c r="U65" s="43">
        <f t="shared" si="49"/>
        <v>0</v>
      </c>
      <c r="V65" s="44"/>
      <c r="W65" s="43">
        <f t="shared" si="50"/>
        <v>0</v>
      </c>
      <c r="X65" s="44"/>
      <c r="Y65" s="43">
        <f t="shared" si="51"/>
        <v>0</v>
      </c>
      <c r="Z65" s="44"/>
      <c r="AA65" s="43">
        <f t="shared" si="52"/>
        <v>0</v>
      </c>
      <c r="AB65" s="41"/>
      <c r="AC65" s="42">
        <f t="shared" si="53"/>
        <v>0</v>
      </c>
      <c r="AD65" s="41"/>
      <c r="AE65" s="36"/>
      <c r="AF65" s="36">
        <f t="shared" ref="AF65" si="143">IF(ISTEXT(AE65),2000,0)</f>
        <v>0</v>
      </c>
      <c r="AG65" s="36"/>
      <c r="AH65" s="36">
        <f t="shared" ref="AH65" si="144">IF(ISTEXT(AG65),2000,0)</f>
        <v>0</v>
      </c>
      <c r="AI65" s="36"/>
      <c r="AJ65" s="36">
        <f t="shared" si="56"/>
        <v>0</v>
      </c>
      <c r="AK65" s="44"/>
      <c r="AL65" s="43">
        <f t="shared" si="57"/>
        <v>0</v>
      </c>
      <c r="AM65" s="44"/>
      <c r="AN65" s="43">
        <f t="shared" si="58"/>
        <v>0</v>
      </c>
      <c r="AO65" s="44"/>
      <c r="AP65" s="43">
        <f t="shared" si="59"/>
        <v>0</v>
      </c>
      <c r="AQ65" s="44"/>
      <c r="AR65" s="43">
        <f t="shared" si="60"/>
        <v>0</v>
      </c>
      <c r="AS65" s="41"/>
      <c r="AT65" s="42">
        <f t="shared" si="61"/>
        <v>0</v>
      </c>
      <c r="AU65" s="41"/>
      <c r="AV65" s="42">
        <f t="shared" si="62"/>
        <v>0</v>
      </c>
      <c r="AW65" s="41"/>
      <c r="AX65" s="42">
        <f t="shared" si="63"/>
        <v>0</v>
      </c>
      <c r="AY65" s="41"/>
      <c r="AZ65" s="42">
        <f t="shared" si="64"/>
        <v>0</v>
      </c>
      <c r="BA65" s="41"/>
      <c r="BB65" s="4">
        <f t="shared" si="127"/>
        <v>0</v>
      </c>
      <c r="BC65" s="4">
        <f t="shared" si="128"/>
        <v>0</v>
      </c>
      <c r="BD65" s="36">
        <f t="shared" si="24"/>
        <v>0</v>
      </c>
    </row>
    <row r="66" spans="1:56" x14ac:dyDescent="0.4">
      <c r="A66" s="33">
        <v>42</v>
      </c>
      <c r="B66" s="39"/>
      <c r="C66" s="39"/>
      <c r="D66" s="54"/>
      <c r="E66" s="39"/>
      <c r="F66" s="39"/>
      <c r="G66" s="39"/>
      <c r="H66" s="39"/>
      <c r="I66" s="39"/>
      <c r="J66" s="39"/>
      <c r="K66" s="54"/>
      <c r="L66" s="39"/>
      <c r="M66" s="40"/>
      <c r="N66" s="36"/>
      <c r="O66" s="36">
        <f t="shared" si="43"/>
        <v>0</v>
      </c>
      <c r="P66" s="36"/>
      <c r="Q66" s="36">
        <f t="shared" si="43"/>
        <v>0</v>
      </c>
      <c r="R66" s="36"/>
      <c r="S66" s="36">
        <f t="shared" si="48"/>
        <v>0</v>
      </c>
      <c r="T66" s="44"/>
      <c r="U66" s="43">
        <f t="shared" si="49"/>
        <v>0</v>
      </c>
      <c r="V66" s="44"/>
      <c r="W66" s="43">
        <f t="shared" si="50"/>
        <v>0</v>
      </c>
      <c r="X66" s="44"/>
      <c r="Y66" s="43">
        <f t="shared" si="51"/>
        <v>0</v>
      </c>
      <c r="Z66" s="44"/>
      <c r="AA66" s="43">
        <f t="shared" si="52"/>
        <v>0</v>
      </c>
      <c r="AB66" s="41"/>
      <c r="AC66" s="42">
        <f t="shared" si="53"/>
        <v>0</v>
      </c>
      <c r="AD66" s="41"/>
      <c r="AE66" s="36"/>
      <c r="AF66" s="36">
        <f t="shared" ref="AF66" si="145">IF(ISTEXT(AE66),2000,0)</f>
        <v>0</v>
      </c>
      <c r="AG66" s="36"/>
      <c r="AH66" s="36">
        <f t="shared" ref="AH66" si="146">IF(ISTEXT(AG66),2000,0)</f>
        <v>0</v>
      </c>
      <c r="AI66" s="36"/>
      <c r="AJ66" s="36">
        <f t="shared" si="56"/>
        <v>0</v>
      </c>
      <c r="AK66" s="44"/>
      <c r="AL66" s="43">
        <f t="shared" si="57"/>
        <v>0</v>
      </c>
      <c r="AM66" s="44"/>
      <c r="AN66" s="43">
        <f t="shared" si="58"/>
        <v>0</v>
      </c>
      <c r="AO66" s="44"/>
      <c r="AP66" s="43">
        <f t="shared" si="59"/>
        <v>0</v>
      </c>
      <c r="AQ66" s="44"/>
      <c r="AR66" s="43">
        <f t="shared" si="60"/>
        <v>0</v>
      </c>
      <c r="AS66" s="41"/>
      <c r="AT66" s="42">
        <f t="shared" si="61"/>
        <v>0</v>
      </c>
      <c r="AU66" s="41"/>
      <c r="AV66" s="42">
        <f t="shared" si="62"/>
        <v>0</v>
      </c>
      <c r="AW66" s="41"/>
      <c r="AX66" s="42">
        <f t="shared" si="63"/>
        <v>0</v>
      </c>
      <c r="AY66" s="41"/>
      <c r="AZ66" s="42">
        <f t="shared" si="64"/>
        <v>0</v>
      </c>
      <c r="BA66" s="41"/>
      <c r="BB66" s="4">
        <f t="shared" si="127"/>
        <v>0</v>
      </c>
      <c r="BC66" s="4">
        <f t="shared" si="128"/>
        <v>0</v>
      </c>
      <c r="BD66" s="36">
        <f t="shared" si="24"/>
        <v>0</v>
      </c>
    </row>
    <row r="67" spans="1:56" x14ac:dyDescent="0.4">
      <c r="A67" s="33">
        <v>43</v>
      </c>
      <c r="B67" s="39"/>
      <c r="C67" s="39"/>
      <c r="D67" s="54"/>
      <c r="E67" s="39"/>
      <c r="F67" s="39"/>
      <c r="G67" s="39"/>
      <c r="H67" s="39"/>
      <c r="I67" s="39"/>
      <c r="J67" s="39"/>
      <c r="K67" s="54"/>
      <c r="L67" s="39"/>
      <c r="M67" s="40"/>
      <c r="N67" s="36"/>
      <c r="O67" s="36">
        <f t="shared" si="43"/>
        <v>0</v>
      </c>
      <c r="P67" s="36"/>
      <c r="Q67" s="36">
        <f t="shared" si="43"/>
        <v>0</v>
      </c>
      <c r="R67" s="36"/>
      <c r="S67" s="36">
        <f t="shared" si="48"/>
        <v>0</v>
      </c>
      <c r="T67" s="44"/>
      <c r="U67" s="43">
        <f t="shared" si="49"/>
        <v>0</v>
      </c>
      <c r="V67" s="44"/>
      <c r="W67" s="43">
        <f t="shared" si="50"/>
        <v>0</v>
      </c>
      <c r="X67" s="44"/>
      <c r="Y67" s="43">
        <f t="shared" si="51"/>
        <v>0</v>
      </c>
      <c r="Z67" s="44"/>
      <c r="AA67" s="43">
        <f t="shared" si="52"/>
        <v>0</v>
      </c>
      <c r="AB67" s="41"/>
      <c r="AC67" s="42">
        <f t="shared" si="53"/>
        <v>0</v>
      </c>
      <c r="AD67" s="41"/>
      <c r="AE67" s="36"/>
      <c r="AF67" s="36">
        <f t="shared" ref="AF67" si="147">IF(ISTEXT(AE67),2000,0)</f>
        <v>0</v>
      </c>
      <c r="AG67" s="36"/>
      <c r="AH67" s="36">
        <f t="shared" ref="AH67" si="148">IF(ISTEXT(AG67),2000,0)</f>
        <v>0</v>
      </c>
      <c r="AI67" s="36"/>
      <c r="AJ67" s="36">
        <f t="shared" si="56"/>
        <v>0</v>
      </c>
      <c r="AK67" s="44"/>
      <c r="AL67" s="43">
        <f t="shared" si="57"/>
        <v>0</v>
      </c>
      <c r="AM67" s="44"/>
      <c r="AN67" s="43">
        <f t="shared" si="58"/>
        <v>0</v>
      </c>
      <c r="AO67" s="44"/>
      <c r="AP67" s="43">
        <f t="shared" si="59"/>
        <v>0</v>
      </c>
      <c r="AQ67" s="44"/>
      <c r="AR67" s="43">
        <f t="shared" si="60"/>
        <v>0</v>
      </c>
      <c r="AS67" s="41"/>
      <c r="AT67" s="42">
        <f t="shared" si="61"/>
        <v>0</v>
      </c>
      <c r="AU67" s="41"/>
      <c r="AV67" s="42">
        <f t="shared" si="62"/>
        <v>0</v>
      </c>
      <c r="AW67" s="41"/>
      <c r="AX67" s="42">
        <f t="shared" si="63"/>
        <v>0</v>
      </c>
      <c r="AY67" s="41"/>
      <c r="AZ67" s="42">
        <f t="shared" si="64"/>
        <v>0</v>
      </c>
      <c r="BA67" s="41"/>
      <c r="BB67" s="4">
        <f t="shared" si="127"/>
        <v>0</v>
      </c>
      <c r="BC67" s="4">
        <f t="shared" si="128"/>
        <v>0</v>
      </c>
      <c r="BD67" s="36">
        <f t="shared" si="24"/>
        <v>0</v>
      </c>
    </row>
    <row r="68" spans="1:56" x14ac:dyDescent="0.4">
      <c r="A68" s="33">
        <v>44</v>
      </c>
      <c r="B68" s="39"/>
      <c r="C68" s="39"/>
      <c r="D68" s="54"/>
      <c r="E68" s="39"/>
      <c r="F68" s="39"/>
      <c r="G68" s="39"/>
      <c r="H68" s="39"/>
      <c r="I68" s="39"/>
      <c r="J68" s="39"/>
      <c r="K68" s="54"/>
      <c r="L68" s="39"/>
      <c r="M68" s="40"/>
      <c r="N68" s="36"/>
      <c r="O68" s="36">
        <f t="shared" si="43"/>
        <v>0</v>
      </c>
      <c r="P68" s="36"/>
      <c r="Q68" s="36">
        <f t="shared" si="43"/>
        <v>0</v>
      </c>
      <c r="R68" s="36"/>
      <c r="S68" s="36">
        <f t="shared" si="48"/>
        <v>0</v>
      </c>
      <c r="T68" s="44"/>
      <c r="U68" s="43">
        <f t="shared" si="49"/>
        <v>0</v>
      </c>
      <c r="V68" s="44"/>
      <c r="W68" s="43">
        <f t="shared" si="50"/>
        <v>0</v>
      </c>
      <c r="X68" s="44"/>
      <c r="Y68" s="43">
        <f t="shared" si="51"/>
        <v>0</v>
      </c>
      <c r="Z68" s="44"/>
      <c r="AA68" s="43">
        <f t="shared" si="52"/>
        <v>0</v>
      </c>
      <c r="AB68" s="41"/>
      <c r="AC68" s="42">
        <f t="shared" si="53"/>
        <v>0</v>
      </c>
      <c r="AD68" s="41"/>
      <c r="AE68" s="36"/>
      <c r="AF68" s="36">
        <f t="shared" ref="AF68" si="149">IF(ISTEXT(AE68),2000,0)</f>
        <v>0</v>
      </c>
      <c r="AG68" s="36"/>
      <c r="AH68" s="36">
        <f t="shared" ref="AH68" si="150">IF(ISTEXT(AG68),2000,0)</f>
        <v>0</v>
      </c>
      <c r="AI68" s="36"/>
      <c r="AJ68" s="36">
        <f t="shared" si="56"/>
        <v>0</v>
      </c>
      <c r="AK68" s="44"/>
      <c r="AL68" s="43">
        <f t="shared" si="57"/>
        <v>0</v>
      </c>
      <c r="AM68" s="44"/>
      <c r="AN68" s="43">
        <f t="shared" si="58"/>
        <v>0</v>
      </c>
      <c r="AO68" s="44"/>
      <c r="AP68" s="43">
        <f t="shared" si="59"/>
        <v>0</v>
      </c>
      <c r="AQ68" s="44"/>
      <c r="AR68" s="43">
        <f t="shared" si="60"/>
        <v>0</v>
      </c>
      <c r="AS68" s="41"/>
      <c r="AT68" s="42">
        <f t="shared" si="61"/>
        <v>0</v>
      </c>
      <c r="AU68" s="41"/>
      <c r="AV68" s="42">
        <f t="shared" si="62"/>
        <v>0</v>
      </c>
      <c r="AW68" s="41"/>
      <c r="AX68" s="42">
        <f t="shared" si="63"/>
        <v>0</v>
      </c>
      <c r="AY68" s="41"/>
      <c r="AZ68" s="42">
        <f t="shared" si="64"/>
        <v>0</v>
      </c>
      <c r="BA68" s="41"/>
      <c r="BB68" s="4">
        <f t="shared" si="127"/>
        <v>0</v>
      </c>
      <c r="BC68" s="4">
        <f t="shared" si="128"/>
        <v>0</v>
      </c>
      <c r="BD68" s="36">
        <f t="shared" si="24"/>
        <v>0</v>
      </c>
    </row>
    <row r="69" spans="1:56" x14ac:dyDescent="0.4">
      <c r="A69" s="33">
        <v>45</v>
      </c>
      <c r="B69" s="39"/>
      <c r="C69" s="39"/>
      <c r="D69" s="54"/>
      <c r="E69" s="39"/>
      <c r="F69" s="39"/>
      <c r="G69" s="39"/>
      <c r="H69" s="39"/>
      <c r="I69" s="39"/>
      <c r="J69" s="39"/>
      <c r="K69" s="54"/>
      <c r="L69" s="39"/>
      <c r="M69" s="40"/>
      <c r="N69" s="36"/>
      <c r="O69" s="36">
        <f t="shared" si="43"/>
        <v>0</v>
      </c>
      <c r="P69" s="36"/>
      <c r="Q69" s="36">
        <f t="shared" si="43"/>
        <v>0</v>
      </c>
      <c r="R69" s="36"/>
      <c r="S69" s="36">
        <f t="shared" si="48"/>
        <v>0</v>
      </c>
      <c r="T69" s="44"/>
      <c r="U69" s="43">
        <f t="shared" si="49"/>
        <v>0</v>
      </c>
      <c r="V69" s="44"/>
      <c r="W69" s="43">
        <f t="shared" si="50"/>
        <v>0</v>
      </c>
      <c r="X69" s="44"/>
      <c r="Y69" s="43">
        <f t="shared" si="51"/>
        <v>0</v>
      </c>
      <c r="Z69" s="44"/>
      <c r="AA69" s="43">
        <f t="shared" si="52"/>
        <v>0</v>
      </c>
      <c r="AB69" s="41"/>
      <c r="AC69" s="42">
        <f t="shared" si="53"/>
        <v>0</v>
      </c>
      <c r="AD69" s="41"/>
      <c r="AE69" s="36"/>
      <c r="AF69" s="36">
        <f t="shared" ref="AF69" si="151">IF(ISTEXT(AE69),2000,0)</f>
        <v>0</v>
      </c>
      <c r="AG69" s="36"/>
      <c r="AH69" s="36">
        <f t="shared" ref="AH69" si="152">IF(ISTEXT(AG69),2000,0)</f>
        <v>0</v>
      </c>
      <c r="AI69" s="36"/>
      <c r="AJ69" s="36">
        <f t="shared" si="56"/>
        <v>0</v>
      </c>
      <c r="AK69" s="44"/>
      <c r="AL69" s="43">
        <f t="shared" si="57"/>
        <v>0</v>
      </c>
      <c r="AM69" s="44"/>
      <c r="AN69" s="43">
        <f t="shared" si="58"/>
        <v>0</v>
      </c>
      <c r="AO69" s="44"/>
      <c r="AP69" s="43">
        <f t="shared" si="59"/>
        <v>0</v>
      </c>
      <c r="AQ69" s="44"/>
      <c r="AR69" s="43">
        <f t="shared" si="60"/>
        <v>0</v>
      </c>
      <c r="AS69" s="41"/>
      <c r="AT69" s="42">
        <f t="shared" si="61"/>
        <v>0</v>
      </c>
      <c r="AU69" s="41"/>
      <c r="AV69" s="42">
        <f t="shared" si="62"/>
        <v>0</v>
      </c>
      <c r="AW69" s="41"/>
      <c r="AX69" s="42">
        <f t="shared" si="63"/>
        <v>0</v>
      </c>
      <c r="AY69" s="41"/>
      <c r="AZ69" s="42">
        <f t="shared" si="64"/>
        <v>0</v>
      </c>
      <c r="BA69" s="41"/>
      <c r="BB69" s="4">
        <f t="shared" si="127"/>
        <v>0</v>
      </c>
      <c r="BC69" s="4">
        <f t="shared" si="128"/>
        <v>0</v>
      </c>
      <c r="BD69" s="36">
        <f t="shared" si="24"/>
        <v>0</v>
      </c>
    </row>
    <row r="70" spans="1:56" x14ac:dyDescent="0.4">
      <c r="A70" s="33">
        <v>46</v>
      </c>
      <c r="B70" s="39"/>
      <c r="C70" s="39"/>
      <c r="D70" s="54"/>
      <c r="E70" s="39"/>
      <c r="F70" s="39"/>
      <c r="G70" s="39"/>
      <c r="H70" s="39"/>
      <c r="I70" s="39"/>
      <c r="J70" s="39"/>
      <c r="K70" s="54"/>
      <c r="L70" s="39"/>
      <c r="M70" s="40"/>
      <c r="N70" s="36"/>
      <c r="O70" s="36">
        <f t="shared" si="43"/>
        <v>0</v>
      </c>
      <c r="P70" s="36"/>
      <c r="Q70" s="36">
        <f t="shared" si="43"/>
        <v>0</v>
      </c>
      <c r="R70" s="36"/>
      <c r="S70" s="36">
        <f t="shared" si="48"/>
        <v>0</v>
      </c>
      <c r="T70" s="44"/>
      <c r="U70" s="43">
        <f t="shared" si="49"/>
        <v>0</v>
      </c>
      <c r="V70" s="44"/>
      <c r="W70" s="43">
        <f t="shared" si="50"/>
        <v>0</v>
      </c>
      <c r="X70" s="44"/>
      <c r="Y70" s="43">
        <f t="shared" si="51"/>
        <v>0</v>
      </c>
      <c r="Z70" s="44"/>
      <c r="AA70" s="43">
        <f t="shared" si="52"/>
        <v>0</v>
      </c>
      <c r="AB70" s="41"/>
      <c r="AC70" s="42">
        <f t="shared" si="53"/>
        <v>0</v>
      </c>
      <c r="AD70" s="41"/>
      <c r="AE70" s="36"/>
      <c r="AF70" s="36">
        <f t="shared" ref="AF70" si="153">IF(ISTEXT(AE70),2000,0)</f>
        <v>0</v>
      </c>
      <c r="AG70" s="36"/>
      <c r="AH70" s="36">
        <f t="shared" ref="AH70" si="154">IF(ISTEXT(AG70),2000,0)</f>
        <v>0</v>
      </c>
      <c r="AI70" s="36"/>
      <c r="AJ70" s="36">
        <f t="shared" si="56"/>
        <v>0</v>
      </c>
      <c r="AK70" s="44"/>
      <c r="AL70" s="43">
        <f t="shared" si="57"/>
        <v>0</v>
      </c>
      <c r="AM70" s="44"/>
      <c r="AN70" s="43">
        <f t="shared" si="58"/>
        <v>0</v>
      </c>
      <c r="AO70" s="44"/>
      <c r="AP70" s="43">
        <f t="shared" si="59"/>
        <v>0</v>
      </c>
      <c r="AQ70" s="44"/>
      <c r="AR70" s="43">
        <f t="shared" si="60"/>
        <v>0</v>
      </c>
      <c r="AS70" s="41"/>
      <c r="AT70" s="42">
        <f t="shared" si="61"/>
        <v>0</v>
      </c>
      <c r="AU70" s="41"/>
      <c r="AV70" s="42">
        <f t="shared" si="62"/>
        <v>0</v>
      </c>
      <c r="AW70" s="41"/>
      <c r="AX70" s="42">
        <f t="shared" si="63"/>
        <v>0</v>
      </c>
      <c r="AY70" s="41"/>
      <c r="AZ70" s="42">
        <f t="shared" si="64"/>
        <v>0</v>
      </c>
      <c r="BA70" s="41"/>
      <c r="BB70" s="4">
        <f t="shared" si="127"/>
        <v>0</v>
      </c>
      <c r="BC70" s="4">
        <f t="shared" si="128"/>
        <v>0</v>
      </c>
      <c r="BD70" s="36">
        <f t="shared" si="24"/>
        <v>0</v>
      </c>
    </row>
    <row r="71" spans="1:56" x14ac:dyDescent="0.4">
      <c r="A71" s="33">
        <v>47</v>
      </c>
      <c r="B71" s="39"/>
      <c r="C71" s="39"/>
      <c r="D71" s="54"/>
      <c r="E71" s="39"/>
      <c r="F71" s="39"/>
      <c r="G71" s="39"/>
      <c r="H71" s="39"/>
      <c r="I71" s="39"/>
      <c r="J71" s="39"/>
      <c r="K71" s="54"/>
      <c r="L71" s="39"/>
      <c r="M71" s="40"/>
      <c r="N71" s="36"/>
      <c r="O71" s="36">
        <f t="shared" si="43"/>
        <v>0</v>
      </c>
      <c r="P71" s="36"/>
      <c r="Q71" s="36">
        <f t="shared" si="43"/>
        <v>0</v>
      </c>
      <c r="R71" s="36"/>
      <c r="S71" s="36">
        <f t="shared" si="48"/>
        <v>0</v>
      </c>
      <c r="T71" s="44"/>
      <c r="U71" s="43">
        <f t="shared" si="49"/>
        <v>0</v>
      </c>
      <c r="V71" s="44"/>
      <c r="W71" s="43">
        <f t="shared" si="50"/>
        <v>0</v>
      </c>
      <c r="X71" s="44"/>
      <c r="Y71" s="43">
        <f t="shared" si="51"/>
        <v>0</v>
      </c>
      <c r="Z71" s="44"/>
      <c r="AA71" s="43">
        <f t="shared" si="52"/>
        <v>0</v>
      </c>
      <c r="AB71" s="41"/>
      <c r="AC71" s="42">
        <f t="shared" si="53"/>
        <v>0</v>
      </c>
      <c r="AD71" s="41"/>
      <c r="AE71" s="36"/>
      <c r="AF71" s="36">
        <f t="shared" ref="AF71" si="155">IF(ISTEXT(AE71),2000,0)</f>
        <v>0</v>
      </c>
      <c r="AG71" s="36"/>
      <c r="AH71" s="36">
        <f t="shared" ref="AH71" si="156">IF(ISTEXT(AG71),2000,0)</f>
        <v>0</v>
      </c>
      <c r="AI71" s="36"/>
      <c r="AJ71" s="36">
        <f t="shared" si="56"/>
        <v>0</v>
      </c>
      <c r="AK71" s="44"/>
      <c r="AL71" s="43">
        <f t="shared" si="57"/>
        <v>0</v>
      </c>
      <c r="AM71" s="44"/>
      <c r="AN71" s="43">
        <f t="shared" si="58"/>
        <v>0</v>
      </c>
      <c r="AO71" s="44"/>
      <c r="AP71" s="43">
        <f t="shared" si="59"/>
        <v>0</v>
      </c>
      <c r="AQ71" s="44"/>
      <c r="AR71" s="43">
        <f t="shared" si="60"/>
        <v>0</v>
      </c>
      <c r="AS71" s="41"/>
      <c r="AT71" s="42">
        <f t="shared" si="61"/>
        <v>0</v>
      </c>
      <c r="AU71" s="41"/>
      <c r="AV71" s="42">
        <f t="shared" si="62"/>
        <v>0</v>
      </c>
      <c r="AW71" s="41"/>
      <c r="AX71" s="42">
        <f t="shared" si="63"/>
        <v>0</v>
      </c>
      <c r="AY71" s="41"/>
      <c r="AZ71" s="42">
        <f t="shared" si="64"/>
        <v>0</v>
      </c>
      <c r="BA71" s="41"/>
      <c r="BB71" s="4">
        <f t="shared" si="127"/>
        <v>0</v>
      </c>
      <c r="BC71" s="4">
        <f t="shared" si="128"/>
        <v>0</v>
      </c>
      <c r="BD71" s="36">
        <f t="shared" si="24"/>
        <v>0</v>
      </c>
    </row>
    <row r="72" spans="1:56" x14ac:dyDescent="0.4">
      <c r="A72" s="33">
        <v>48</v>
      </c>
      <c r="B72" s="39"/>
      <c r="C72" s="39"/>
      <c r="D72" s="54"/>
      <c r="E72" s="39"/>
      <c r="F72" s="39"/>
      <c r="G72" s="39"/>
      <c r="H72" s="39"/>
      <c r="I72" s="39"/>
      <c r="J72" s="39"/>
      <c r="K72" s="54"/>
      <c r="L72" s="39"/>
      <c r="M72" s="40"/>
      <c r="N72" s="36"/>
      <c r="O72" s="36">
        <f t="shared" si="43"/>
        <v>0</v>
      </c>
      <c r="P72" s="36"/>
      <c r="Q72" s="36">
        <f t="shared" si="43"/>
        <v>0</v>
      </c>
      <c r="R72" s="36"/>
      <c r="S72" s="36">
        <f t="shared" si="48"/>
        <v>0</v>
      </c>
      <c r="T72" s="44"/>
      <c r="U72" s="43">
        <f t="shared" si="49"/>
        <v>0</v>
      </c>
      <c r="V72" s="44"/>
      <c r="W72" s="43">
        <f t="shared" si="50"/>
        <v>0</v>
      </c>
      <c r="X72" s="44"/>
      <c r="Y72" s="43">
        <f t="shared" si="51"/>
        <v>0</v>
      </c>
      <c r="Z72" s="44"/>
      <c r="AA72" s="43">
        <f t="shared" si="52"/>
        <v>0</v>
      </c>
      <c r="AB72" s="41"/>
      <c r="AC72" s="42">
        <f t="shared" si="53"/>
        <v>0</v>
      </c>
      <c r="AD72" s="41"/>
      <c r="AE72" s="36"/>
      <c r="AF72" s="36">
        <f t="shared" ref="AF72" si="157">IF(ISTEXT(AE72),2000,0)</f>
        <v>0</v>
      </c>
      <c r="AG72" s="36"/>
      <c r="AH72" s="36">
        <f t="shared" ref="AH72" si="158">IF(ISTEXT(AG72),2000,0)</f>
        <v>0</v>
      </c>
      <c r="AI72" s="36"/>
      <c r="AJ72" s="36">
        <f t="shared" si="56"/>
        <v>0</v>
      </c>
      <c r="AK72" s="44"/>
      <c r="AL72" s="43">
        <f t="shared" si="57"/>
        <v>0</v>
      </c>
      <c r="AM72" s="44"/>
      <c r="AN72" s="43">
        <f t="shared" si="58"/>
        <v>0</v>
      </c>
      <c r="AO72" s="44"/>
      <c r="AP72" s="43">
        <f t="shared" si="59"/>
        <v>0</v>
      </c>
      <c r="AQ72" s="44"/>
      <c r="AR72" s="43">
        <f t="shared" si="60"/>
        <v>0</v>
      </c>
      <c r="AS72" s="41"/>
      <c r="AT72" s="42">
        <f t="shared" si="61"/>
        <v>0</v>
      </c>
      <c r="AU72" s="41"/>
      <c r="AV72" s="42">
        <f t="shared" si="62"/>
        <v>0</v>
      </c>
      <c r="AW72" s="41"/>
      <c r="AX72" s="42">
        <f t="shared" si="63"/>
        <v>0</v>
      </c>
      <c r="AY72" s="41"/>
      <c r="AZ72" s="42">
        <f t="shared" si="64"/>
        <v>0</v>
      </c>
      <c r="BA72" s="41"/>
      <c r="BB72" s="4">
        <f t="shared" si="127"/>
        <v>0</v>
      </c>
      <c r="BC72" s="4">
        <f t="shared" si="128"/>
        <v>0</v>
      </c>
      <c r="BD72" s="36">
        <f t="shared" si="24"/>
        <v>0</v>
      </c>
    </row>
    <row r="73" spans="1:56" x14ac:dyDescent="0.4">
      <c r="A73" s="33">
        <v>49</v>
      </c>
      <c r="B73" s="39"/>
      <c r="C73" s="39"/>
      <c r="D73" s="54"/>
      <c r="E73" s="39"/>
      <c r="F73" s="39"/>
      <c r="G73" s="39"/>
      <c r="H73" s="39"/>
      <c r="I73" s="39"/>
      <c r="J73" s="39"/>
      <c r="K73" s="54"/>
      <c r="L73" s="39"/>
      <c r="M73" s="40"/>
      <c r="N73" s="36"/>
      <c r="O73" s="36">
        <f t="shared" si="43"/>
        <v>0</v>
      </c>
      <c r="P73" s="36"/>
      <c r="Q73" s="36">
        <f t="shared" si="43"/>
        <v>0</v>
      </c>
      <c r="R73" s="36"/>
      <c r="S73" s="36">
        <f t="shared" si="48"/>
        <v>0</v>
      </c>
      <c r="T73" s="44"/>
      <c r="U73" s="43">
        <f t="shared" si="49"/>
        <v>0</v>
      </c>
      <c r="V73" s="44"/>
      <c r="W73" s="43">
        <f t="shared" si="50"/>
        <v>0</v>
      </c>
      <c r="X73" s="44"/>
      <c r="Y73" s="43">
        <f t="shared" si="51"/>
        <v>0</v>
      </c>
      <c r="Z73" s="44"/>
      <c r="AA73" s="43">
        <f t="shared" si="52"/>
        <v>0</v>
      </c>
      <c r="AB73" s="41"/>
      <c r="AC73" s="42">
        <f t="shared" si="53"/>
        <v>0</v>
      </c>
      <c r="AD73" s="41"/>
      <c r="AE73" s="36"/>
      <c r="AF73" s="36">
        <f t="shared" ref="AF73" si="159">IF(ISTEXT(AE73),2000,0)</f>
        <v>0</v>
      </c>
      <c r="AG73" s="36"/>
      <c r="AH73" s="36">
        <f t="shared" ref="AH73" si="160">IF(ISTEXT(AG73),2000,0)</f>
        <v>0</v>
      </c>
      <c r="AI73" s="36"/>
      <c r="AJ73" s="36">
        <f t="shared" si="56"/>
        <v>0</v>
      </c>
      <c r="AK73" s="44"/>
      <c r="AL73" s="43">
        <f t="shared" si="57"/>
        <v>0</v>
      </c>
      <c r="AM73" s="44"/>
      <c r="AN73" s="43">
        <f t="shared" si="58"/>
        <v>0</v>
      </c>
      <c r="AO73" s="44"/>
      <c r="AP73" s="43">
        <f t="shared" si="59"/>
        <v>0</v>
      </c>
      <c r="AQ73" s="44"/>
      <c r="AR73" s="43">
        <f t="shared" si="60"/>
        <v>0</v>
      </c>
      <c r="AS73" s="41"/>
      <c r="AT73" s="42">
        <f t="shared" si="61"/>
        <v>0</v>
      </c>
      <c r="AU73" s="41"/>
      <c r="AV73" s="42">
        <f t="shared" si="62"/>
        <v>0</v>
      </c>
      <c r="AW73" s="41"/>
      <c r="AX73" s="42">
        <f t="shared" si="63"/>
        <v>0</v>
      </c>
      <c r="AY73" s="41"/>
      <c r="AZ73" s="42">
        <f t="shared" si="64"/>
        <v>0</v>
      </c>
      <c r="BA73" s="41"/>
      <c r="BB73" s="4">
        <f t="shared" si="127"/>
        <v>0</v>
      </c>
      <c r="BC73" s="4">
        <f t="shared" si="128"/>
        <v>0</v>
      </c>
      <c r="BD73" s="36">
        <f t="shared" si="24"/>
        <v>0</v>
      </c>
    </row>
    <row r="74" spans="1:56" x14ac:dyDescent="0.4">
      <c r="A74" s="33">
        <v>50</v>
      </c>
      <c r="B74" s="39"/>
      <c r="C74" s="39"/>
      <c r="D74" s="54"/>
      <c r="E74" s="39"/>
      <c r="F74" s="39"/>
      <c r="G74" s="39"/>
      <c r="H74" s="39"/>
      <c r="I74" s="39"/>
      <c r="J74" s="39"/>
      <c r="K74" s="54"/>
      <c r="L74" s="39"/>
      <c r="M74" s="40"/>
      <c r="N74" s="36"/>
      <c r="O74" s="36">
        <f t="shared" si="43"/>
        <v>0</v>
      </c>
      <c r="P74" s="36"/>
      <c r="Q74" s="36">
        <f t="shared" si="43"/>
        <v>0</v>
      </c>
      <c r="R74" s="36"/>
      <c r="S74" s="36">
        <f t="shared" si="48"/>
        <v>0</v>
      </c>
      <c r="T74" s="44"/>
      <c r="U74" s="43">
        <f t="shared" si="49"/>
        <v>0</v>
      </c>
      <c r="V74" s="44"/>
      <c r="W74" s="43">
        <f t="shared" si="50"/>
        <v>0</v>
      </c>
      <c r="X74" s="44"/>
      <c r="Y74" s="43">
        <f t="shared" si="51"/>
        <v>0</v>
      </c>
      <c r="Z74" s="44"/>
      <c r="AA74" s="43">
        <f t="shared" si="52"/>
        <v>0</v>
      </c>
      <c r="AB74" s="41"/>
      <c r="AC74" s="42">
        <f t="shared" si="53"/>
        <v>0</v>
      </c>
      <c r="AD74" s="41"/>
      <c r="AE74" s="36"/>
      <c r="AF74" s="36">
        <f t="shared" ref="AF74" si="161">IF(ISTEXT(AE74),2000,0)</f>
        <v>0</v>
      </c>
      <c r="AG74" s="36"/>
      <c r="AH74" s="36">
        <f t="shared" ref="AH74" si="162">IF(ISTEXT(AG74),2000,0)</f>
        <v>0</v>
      </c>
      <c r="AI74" s="36"/>
      <c r="AJ74" s="36">
        <f t="shared" si="56"/>
        <v>0</v>
      </c>
      <c r="AK74" s="44"/>
      <c r="AL74" s="43">
        <f t="shared" si="57"/>
        <v>0</v>
      </c>
      <c r="AM74" s="44"/>
      <c r="AN74" s="43">
        <f t="shared" si="58"/>
        <v>0</v>
      </c>
      <c r="AO74" s="44"/>
      <c r="AP74" s="43">
        <f t="shared" si="59"/>
        <v>0</v>
      </c>
      <c r="AQ74" s="44"/>
      <c r="AR74" s="43">
        <f t="shared" si="60"/>
        <v>0</v>
      </c>
      <c r="AS74" s="41"/>
      <c r="AT74" s="42">
        <f t="shared" si="61"/>
        <v>0</v>
      </c>
      <c r="AU74" s="41"/>
      <c r="AV74" s="42">
        <f t="shared" si="62"/>
        <v>0</v>
      </c>
      <c r="AW74" s="41"/>
      <c r="AX74" s="42">
        <f t="shared" si="63"/>
        <v>0</v>
      </c>
      <c r="AY74" s="41"/>
      <c r="AZ74" s="42">
        <f t="shared" si="64"/>
        <v>0</v>
      </c>
      <c r="BA74" s="41"/>
      <c r="BB74" s="4">
        <f t="shared" si="127"/>
        <v>0</v>
      </c>
      <c r="BC74" s="4">
        <f t="shared" si="128"/>
        <v>0</v>
      </c>
      <c r="BD74" s="36">
        <f t="shared" si="24"/>
        <v>0</v>
      </c>
    </row>
    <row r="75" spans="1:56" ht="41.25" customHeight="1" x14ac:dyDescent="0.4">
      <c r="K75" s="26"/>
      <c r="L75" s="26"/>
      <c r="M75" s="26"/>
      <c r="N75" s="45"/>
      <c r="O75" s="45"/>
      <c r="P75" s="45"/>
      <c r="Q75" s="45"/>
      <c r="R75" s="45"/>
      <c r="S75" s="45"/>
      <c r="T75" s="46"/>
      <c r="U75" s="46"/>
      <c r="V75" s="46"/>
      <c r="W75" s="46"/>
      <c r="X75" s="46"/>
      <c r="Y75" s="46"/>
      <c r="Z75" s="46"/>
      <c r="AA75" s="46"/>
      <c r="AB75" s="46"/>
      <c r="AC75" s="47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7"/>
      <c r="AW75" s="46"/>
      <c r="AX75" s="50"/>
      <c r="AY75" s="50"/>
      <c r="AZ75" s="51"/>
      <c r="BA75" s="51"/>
      <c r="BB75" s="53"/>
      <c r="BC75" s="48" t="s">
        <v>72</v>
      </c>
      <c r="BD75" s="36">
        <f>SUM(BD25:BD74)</f>
        <v>0</v>
      </c>
    </row>
  </sheetData>
  <mergeCells count="34">
    <mergeCell ref="B24:BD24"/>
    <mergeCell ref="AM13:AN13"/>
    <mergeCell ref="AO13:AP13"/>
    <mergeCell ref="AQ13:AR13"/>
    <mergeCell ref="AW13:AX13"/>
    <mergeCell ref="AY13:AZ13"/>
    <mergeCell ref="BD13:BD15"/>
    <mergeCell ref="Z13:AA13"/>
    <mergeCell ref="AB13:AC13"/>
    <mergeCell ref="AE13:AF13"/>
    <mergeCell ref="AI13:AJ13"/>
    <mergeCell ref="AK13:AL13"/>
    <mergeCell ref="M13:M14"/>
    <mergeCell ref="N13:O13"/>
    <mergeCell ref="R13:S13"/>
    <mergeCell ref="T13:U13"/>
    <mergeCell ref="V13:W13"/>
    <mergeCell ref="X13:Y13"/>
    <mergeCell ref="G13:G14"/>
    <mergeCell ref="H13:H14"/>
    <mergeCell ref="I13:I14"/>
    <mergeCell ref="J13:J15"/>
    <mergeCell ref="K13:K14"/>
    <mergeCell ref="L13:L14"/>
    <mergeCell ref="F11:G11"/>
    <mergeCell ref="N12:Q12"/>
    <mergeCell ref="R12:AD12"/>
    <mergeCell ref="AE12:AH12"/>
    <mergeCell ref="AI12:BA12"/>
    <mergeCell ref="B13:B15"/>
    <mergeCell ref="C13:C15"/>
    <mergeCell ref="D13:D14"/>
    <mergeCell ref="E13:E14"/>
    <mergeCell ref="F13:F14"/>
  </mergeCells>
  <phoneticPr fontId="1"/>
  <conditionalFormatting sqref="O16:O23 O25:O74 AZ25:AZ74 AZ75:BC75">
    <cfRule type="cellIs" dxfId="103" priority="65" operator="equal">
      <formula>0</formula>
    </cfRule>
  </conditionalFormatting>
  <conditionalFormatting sqref="O16:O23 O25:O74 AZ75:BC75">
    <cfRule type="cellIs" dxfId="102" priority="63" operator="equal">
      <formula>0</formula>
    </cfRule>
  </conditionalFormatting>
  <conditionalFormatting sqref="Q16:Q23 AX25:AX74 AC25:AC75">
    <cfRule type="cellIs" dxfId="101" priority="6" operator="equal">
      <formula>0</formula>
    </cfRule>
    <cfRule type="cellIs" dxfId="100" priority="5" operator="equal">
      <formula>0</formula>
    </cfRule>
  </conditionalFormatting>
  <conditionalFormatting sqref="Q25:Q74">
    <cfRule type="cellIs" dxfId="99" priority="29" operator="equal">
      <formula>0</formula>
    </cfRule>
    <cfRule type="cellIs" dxfId="98" priority="28" operator="equal">
      <formula>0</formula>
    </cfRule>
  </conditionalFormatting>
  <conditionalFormatting sqref="S16:S23">
    <cfRule type="cellIs" dxfId="97" priority="7" operator="equal">
      <formula>0</formula>
    </cfRule>
    <cfRule type="cellIs" dxfId="96" priority="8" operator="equal">
      <formula>0</formula>
    </cfRule>
  </conditionalFormatting>
  <conditionalFormatting sqref="S25:S74">
    <cfRule type="cellIs" dxfId="95" priority="27" operator="equal">
      <formula>0</formula>
    </cfRule>
    <cfRule type="cellIs" dxfId="94" priority="26" operator="equal">
      <formula>0</formula>
    </cfRule>
  </conditionalFormatting>
  <conditionalFormatting sqref="U16:U23">
    <cfRule type="cellIs" dxfId="93" priority="60" operator="equal">
      <formula>0</formula>
    </cfRule>
  </conditionalFormatting>
  <conditionalFormatting sqref="U25:U74">
    <cfRule type="cellIs" dxfId="92" priority="23" operator="equal">
      <formula>0</formula>
    </cfRule>
  </conditionalFormatting>
  <conditionalFormatting sqref="W16:W23 W25:W74">
    <cfRule type="cellIs" dxfId="91" priority="58" operator="equal">
      <formula>0</formula>
    </cfRule>
  </conditionalFormatting>
  <conditionalFormatting sqref="Y16:Y23 Y25:Y74">
    <cfRule type="cellIs" dxfId="90" priority="55" operator="equal">
      <formula>0</formula>
    </cfRule>
  </conditionalFormatting>
  <conditionalFormatting sqref="AA16:AA23 AA25:AA74">
    <cfRule type="cellIs" dxfId="89" priority="54" operator="equal">
      <formula>0</formula>
    </cfRule>
  </conditionalFormatting>
  <conditionalFormatting sqref="AC16:AC23">
    <cfRule type="cellIs" dxfId="88" priority="53" operator="equal">
      <formula>0</formula>
    </cfRule>
    <cfRule type="cellIs" dxfId="87" priority="52" operator="equal">
      <formula>0</formula>
    </cfRule>
  </conditionalFormatting>
  <conditionalFormatting sqref="AF16:AF23">
    <cfRule type="cellIs" dxfId="86" priority="13" operator="equal">
      <formula>0</formula>
    </cfRule>
    <cfRule type="cellIs" dxfId="85" priority="14" operator="equal">
      <formula>0</formula>
    </cfRule>
  </conditionalFormatting>
  <conditionalFormatting sqref="AF25:AF74">
    <cfRule type="cellIs" dxfId="84" priority="21" operator="equal">
      <formula>0</formula>
    </cfRule>
    <cfRule type="cellIs" dxfId="83" priority="22" operator="equal">
      <formula>0</formula>
    </cfRule>
  </conditionalFormatting>
  <conditionalFormatting sqref="AH16:AH23">
    <cfRule type="cellIs" dxfId="82" priority="12" operator="equal">
      <formula>0</formula>
    </cfRule>
    <cfRule type="cellIs" dxfId="81" priority="11" operator="equal">
      <formula>0</formula>
    </cfRule>
  </conditionalFormatting>
  <conditionalFormatting sqref="AH25:AH74">
    <cfRule type="cellIs" dxfId="80" priority="20" operator="equal">
      <formula>0</formula>
    </cfRule>
    <cfRule type="cellIs" dxfId="79" priority="19" operator="equal">
      <formula>0</formula>
    </cfRule>
  </conditionalFormatting>
  <conditionalFormatting sqref="AJ16:AJ23">
    <cfRule type="cellIs" dxfId="78" priority="10" operator="equal">
      <formula>0</formula>
    </cfRule>
    <cfRule type="cellIs" dxfId="77" priority="9" operator="equal">
      <formula>0</formula>
    </cfRule>
  </conditionalFormatting>
  <conditionalFormatting sqref="AJ25:AJ74">
    <cfRule type="cellIs" dxfId="76" priority="16" operator="equal">
      <formula>0</formula>
    </cfRule>
    <cfRule type="cellIs" dxfId="75" priority="15" operator="equal">
      <formula>0</formula>
    </cfRule>
  </conditionalFormatting>
  <conditionalFormatting sqref="AL16:AL23">
    <cfRule type="cellIs" dxfId="74" priority="51" operator="equal">
      <formula>0</formula>
    </cfRule>
  </conditionalFormatting>
  <conditionalFormatting sqref="AL25:AL74">
    <cfRule type="cellIs" dxfId="73" priority="50" operator="equal">
      <formula>0</formula>
    </cfRule>
  </conditionalFormatting>
  <conditionalFormatting sqref="AN16:AN23 AN25:AN74">
    <cfRule type="cellIs" dxfId="72" priority="49" operator="equal">
      <formula>0</formula>
    </cfRule>
  </conditionalFormatting>
  <conditionalFormatting sqref="AP16:AP23 AP25:AP74">
    <cfRule type="cellIs" dxfId="71" priority="46" operator="equal">
      <formula>0</formula>
    </cfRule>
  </conditionalFormatting>
  <conditionalFormatting sqref="AR16:AR23 AR25:AR74">
    <cfRule type="cellIs" dxfId="70" priority="45" operator="equal">
      <formula>0</formula>
    </cfRule>
  </conditionalFormatting>
  <conditionalFormatting sqref="AT16:AT23">
    <cfRule type="cellIs" dxfId="69" priority="41" operator="equal">
      <formula>0</formula>
    </cfRule>
    <cfRule type="cellIs" dxfId="68" priority="42" operator="equal">
      <formula>0</formula>
    </cfRule>
  </conditionalFormatting>
  <conditionalFormatting sqref="AT25:AT74">
    <cfRule type="cellIs" dxfId="67" priority="39" operator="equal">
      <formula>0</formula>
    </cfRule>
    <cfRule type="cellIs" dxfId="66" priority="40" operator="equal">
      <formula>0</formula>
    </cfRule>
  </conditionalFormatting>
  <conditionalFormatting sqref="AV16:AV23">
    <cfRule type="cellIs" dxfId="65" priority="3" operator="equal">
      <formula>0</formula>
    </cfRule>
    <cfRule type="cellIs" dxfId="64" priority="4" operator="equal">
      <formula>0</formula>
    </cfRule>
  </conditionalFormatting>
  <conditionalFormatting sqref="AV25:AV75">
    <cfRule type="cellIs" dxfId="63" priority="2" operator="equal">
      <formula>0</formula>
    </cfRule>
    <cfRule type="cellIs" dxfId="62" priority="1" operator="equal">
      <formula>0</formula>
    </cfRule>
  </conditionalFormatting>
  <conditionalFormatting sqref="AX16:AX23">
    <cfRule type="cellIs" dxfId="61" priority="43" operator="equal">
      <formula>0</formula>
    </cfRule>
    <cfRule type="cellIs" dxfId="60" priority="44" operator="equal">
      <formula>0</formula>
    </cfRule>
  </conditionalFormatting>
  <conditionalFormatting sqref="AZ16:AZ23">
    <cfRule type="cellIs" dxfId="59" priority="35" operator="equal">
      <formula>0</formula>
    </cfRule>
    <cfRule type="cellIs" dxfId="58" priority="36" operator="equal">
      <formula>0</formula>
    </cfRule>
  </conditionalFormatting>
  <conditionalFormatting sqref="AZ25:AZ74">
    <cfRule type="cellIs" dxfId="57" priority="64" operator="equal">
      <formula>0</formula>
    </cfRule>
  </conditionalFormatting>
  <dataValidations count="7">
    <dataValidation type="list" allowBlank="1" showInputMessage="1" showErrorMessage="1" sqref="V25:V74 X25:X74 Z25:Z74 AB25:AB74 AB16:AB23 Z16:Z23 X16:X23 V16:V23 T16:T23 T25:T74 AK25:AK74 AM25:AM74 AO25:AO74 AQ25:AQ74 AQ16:AQ23 AO16:AO23 AM16:AM23 AK16:AK23 AS16:AS23 AS25:AS74 AY25:AY74 AY16:AY23 AD25:AD74 AD16:AD23 BA16:BA23 AW16:AW23 AU16:AU23 BA25:BA74 AW25:AW74 AU25:AU74" xr:uid="{00000000-0002-0000-0000-000000000000}">
      <formula1>"1,"</formula1>
    </dataValidation>
    <dataValidation type="list" allowBlank="1" showInputMessage="1" showErrorMessage="1" sqref="L16:L23 L25:L74" xr:uid="{00000000-0002-0000-0000-000001000000}">
      <formula1>"1.職務上必要,2.地域防災活動に役立てるため,3.知識習得のため,4.その他"</formula1>
    </dataValidation>
    <dataValidation type="list" allowBlank="1" showInputMessage="1" showErrorMessage="1" sqref="G16:G23 G25:G74" xr:uid="{00000000-0002-0000-0000-000003000000}">
      <formula1>"受け取る,受け取らない"</formula1>
    </dataValidation>
    <dataValidation type="list" allowBlank="1" showInputMessage="1" showErrorMessage="1" sqref="E16:E23 E25:E74" xr:uid="{00000000-0002-0000-0000-000004000000}">
      <formula1>"～29,30～39,40～49,50～59,60～69,70～,"</formula1>
    </dataValidation>
    <dataValidation type="list" allowBlank="1" showInputMessage="1" showErrorMessage="1" sqref="R16:R23 N25:N74 P25:P74 R25:R74 AE25:AE74 AG25:AG74 AI25:AI74 AE16:AE23 AG16:AG23 AI16:AI23 N16:N23 P16:P23" xr:uid="{935C91E6-5CC5-4070-8CC4-73C51C09C134}">
      <formula1>"会場,オンライン"</formula1>
    </dataValidation>
    <dataValidation type="list" allowBlank="1" showInputMessage="1" showErrorMessage="1" sqref="D16:D23 D25:D74" xr:uid="{D69F6FB4-5EF6-451D-B468-867D055DC46F}">
      <formula1>"男,女,回答しない"</formula1>
    </dataValidation>
    <dataValidation type="list" allowBlank="1" showInputMessage="1" showErrorMessage="1" sqref="K16:K23 K25:K74" xr:uid="{216A5A71-D432-46BB-9107-A3F01F41857D}">
      <formula1>"1.会社員,2.自営業,3.公務員,4.学生,5.家事専業,6.無職"</formula1>
    </dataValidation>
  </dataValidations>
  <hyperlinks>
    <hyperlink ref="F16" r:id="rId1" xr:uid="{00000000-0004-0000-0000-000000000000}"/>
    <hyperlink ref="F17" r:id="rId2" xr:uid="{00000000-0004-0000-0000-000001000000}"/>
  </hyperlinks>
  <pageMargins left="0.51181102362204722" right="0.31496062992125984" top="0.55118110236220474" bottom="0.15748031496062992" header="0.31496062992125984" footer="0.31496062992125984"/>
  <pageSetup paperSize="8" scale="48" fitToWidth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A32B-BF10-4567-B4DE-05F3B3F96398}">
  <sheetPr>
    <pageSetUpPr fitToPage="1"/>
  </sheetPr>
  <dimension ref="A1:BD75"/>
  <sheetViews>
    <sheetView zoomScale="60" zoomScaleNormal="60" workbookViewId="0">
      <pane xSplit="3" ySplit="16" topLeftCell="AE17" activePane="bottomRight" state="frozen"/>
      <selection pane="topRight" activeCell="D1" sqref="D1"/>
      <selection pane="bottomLeft" activeCell="A17" sqref="A17"/>
      <selection pane="bottomRight" activeCell="AE11" sqref="AE11"/>
    </sheetView>
  </sheetViews>
  <sheetFormatPr defaultRowHeight="18.75" x14ac:dyDescent="0.4"/>
  <cols>
    <col min="2" max="2" width="21.375" customWidth="1"/>
    <col min="3" max="3" width="21.625" customWidth="1"/>
    <col min="4" max="4" width="11.125" customWidth="1"/>
    <col min="6" max="6" width="30.75" customWidth="1"/>
    <col min="7" max="7" width="22.875" customWidth="1"/>
    <col min="8" max="8" width="17.25" customWidth="1"/>
    <col min="9" max="9" width="38.625" customWidth="1"/>
    <col min="10" max="10" width="33.625" customWidth="1"/>
    <col min="11" max="11" width="11.5" customWidth="1"/>
    <col min="12" max="12" width="33.625" customWidth="1"/>
    <col min="13" max="13" width="47.625" customWidth="1"/>
    <col min="14" max="55" width="12.625" customWidth="1"/>
    <col min="56" max="56" width="15.625" customWidth="1"/>
  </cols>
  <sheetData>
    <row r="1" spans="1:56" ht="27.75" customHeight="1" x14ac:dyDescent="0.4">
      <c r="B1" s="1" t="s">
        <v>118</v>
      </c>
    </row>
    <row r="2" spans="1:56" x14ac:dyDescent="0.4">
      <c r="B2" s="2"/>
    </row>
    <row r="3" spans="1:56" x14ac:dyDescent="0.4">
      <c r="B3" s="2"/>
    </row>
    <row r="4" spans="1:56" x14ac:dyDescent="0.4">
      <c r="B4" s="2"/>
    </row>
    <row r="5" spans="1:56" x14ac:dyDescent="0.4">
      <c r="B5" s="2"/>
    </row>
    <row r="6" spans="1:56" x14ac:dyDescent="0.4">
      <c r="B6" s="2"/>
    </row>
    <row r="7" spans="1:56" x14ac:dyDescent="0.4">
      <c r="B7" s="2"/>
    </row>
    <row r="8" spans="1:56" ht="36" customHeight="1" x14ac:dyDescent="0.4">
      <c r="B8" s="2"/>
    </row>
    <row r="9" spans="1:56" x14ac:dyDescent="0.4">
      <c r="B9" s="3" t="s">
        <v>0</v>
      </c>
      <c r="C9" s="4" t="str">
        <f>IF(ISBLANK(団体申し込み!$C9)=FALSE,団体申し込み!$C9,"")</f>
        <v/>
      </c>
    </row>
    <row r="10" spans="1:56" x14ac:dyDescent="0.4">
      <c r="B10" s="3" t="s">
        <v>1</v>
      </c>
      <c r="C10" s="4" t="str">
        <f>IF(ISBLANK(団体申し込み!$C10)=FALSE,団体申し込み!$C10,"")</f>
        <v/>
      </c>
    </row>
    <row r="11" spans="1:56" x14ac:dyDescent="0.4">
      <c r="B11" s="3" t="s">
        <v>2</v>
      </c>
      <c r="C11" s="4" t="str">
        <f>IF(ISBLANK(団体申し込み!$C11)=FALSE,団体申し込み!$C11,"")</f>
        <v/>
      </c>
      <c r="D11" s="3" t="s">
        <v>3</v>
      </c>
      <c r="E11" s="5"/>
      <c r="F11" s="79" t="str">
        <f>IF(ISBLANK(団体申し込み!F11)=FALSE,団体申し込み!F11,"")</f>
        <v/>
      </c>
      <c r="G11" s="80"/>
    </row>
    <row r="12" spans="1:56" ht="41.25" customHeight="1" x14ac:dyDescent="0.4">
      <c r="B12" s="2"/>
      <c r="N12" s="63" t="s">
        <v>4</v>
      </c>
      <c r="O12" s="64"/>
      <c r="P12" s="64"/>
      <c r="Q12" s="65"/>
      <c r="R12" s="66" t="s">
        <v>5</v>
      </c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8"/>
      <c r="AE12" s="63" t="s">
        <v>123</v>
      </c>
      <c r="AF12" s="64"/>
      <c r="AG12" s="64"/>
      <c r="AH12" s="65"/>
      <c r="AI12" s="66" t="s">
        <v>6</v>
      </c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8"/>
      <c r="BB12" s="6"/>
      <c r="BC12" s="6"/>
    </row>
    <row r="13" spans="1:56" x14ac:dyDescent="0.4">
      <c r="B13" s="55" t="s">
        <v>7</v>
      </c>
      <c r="C13" s="58" t="s">
        <v>8</v>
      </c>
      <c r="D13" s="58" t="s">
        <v>9</v>
      </c>
      <c r="E13" s="58" t="s">
        <v>10</v>
      </c>
      <c r="F13" s="58" t="s">
        <v>3</v>
      </c>
      <c r="G13" s="58" t="s">
        <v>12</v>
      </c>
      <c r="H13" s="58" t="s">
        <v>13</v>
      </c>
      <c r="I13" s="58" t="s">
        <v>14</v>
      </c>
      <c r="J13" s="55" t="s">
        <v>15</v>
      </c>
      <c r="K13" s="71" t="s">
        <v>16</v>
      </c>
      <c r="L13" s="71" t="s">
        <v>17</v>
      </c>
      <c r="M13" s="71" t="s">
        <v>18</v>
      </c>
      <c r="N13" s="69"/>
      <c r="O13" s="78"/>
      <c r="P13" s="7"/>
      <c r="Q13" s="8"/>
      <c r="R13" s="69"/>
      <c r="S13" s="70"/>
      <c r="T13" s="69"/>
      <c r="U13" s="70"/>
      <c r="V13" s="69"/>
      <c r="W13" s="70"/>
      <c r="X13" s="69"/>
      <c r="Y13" s="70"/>
      <c r="Z13" s="69"/>
      <c r="AA13" s="70"/>
      <c r="AB13" s="69"/>
      <c r="AC13" s="70"/>
      <c r="AD13" s="9"/>
      <c r="AE13" s="75"/>
      <c r="AF13" s="77"/>
      <c r="AG13" s="10"/>
      <c r="AH13" s="11"/>
      <c r="AI13" s="75"/>
      <c r="AJ13" s="76"/>
      <c r="AK13" s="75"/>
      <c r="AL13" s="76"/>
      <c r="AM13" s="75"/>
      <c r="AN13" s="76"/>
      <c r="AO13" s="75"/>
      <c r="AP13" s="76"/>
      <c r="AQ13" s="75"/>
      <c r="AR13" s="76"/>
      <c r="AS13" s="12"/>
      <c r="AT13" s="12"/>
      <c r="AU13" s="12"/>
      <c r="AV13" s="12"/>
      <c r="AW13" s="75"/>
      <c r="AX13" s="76"/>
      <c r="AY13" s="75"/>
      <c r="AZ13" s="76"/>
      <c r="BA13" s="49"/>
      <c r="BB13" s="13"/>
      <c r="BC13" s="14"/>
      <c r="BD13" s="71" t="s">
        <v>19</v>
      </c>
    </row>
    <row r="14" spans="1:56" s="25" customFormat="1" ht="83.25" customHeight="1" x14ac:dyDescent="0.4">
      <c r="A14" s="15"/>
      <c r="B14" s="56"/>
      <c r="C14" s="59"/>
      <c r="D14" s="82"/>
      <c r="E14" s="82"/>
      <c r="F14" s="82"/>
      <c r="G14" s="82"/>
      <c r="H14" s="82"/>
      <c r="I14" s="82"/>
      <c r="J14" s="56"/>
      <c r="K14" s="81"/>
      <c r="L14" s="81"/>
      <c r="M14" s="81"/>
      <c r="N14" s="16" t="s">
        <v>75</v>
      </c>
      <c r="O14" s="17" t="s">
        <v>76</v>
      </c>
      <c r="P14" s="16" t="s">
        <v>83</v>
      </c>
      <c r="Q14" s="18" t="s">
        <v>84</v>
      </c>
      <c r="R14" s="19" t="s">
        <v>85</v>
      </c>
      <c r="S14" s="18" t="s">
        <v>86</v>
      </c>
      <c r="T14" s="19" t="s">
        <v>87</v>
      </c>
      <c r="U14" s="18" t="s">
        <v>88</v>
      </c>
      <c r="V14" s="19" t="s">
        <v>89</v>
      </c>
      <c r="W14" s="18" t="s">
        <v>90</v>
      </c>
      <c r="X14" s="19" t="s">
        <v>91</v>
      </c>
      <c r="Y14" s="18" t="s">
        <v>92</v>
      </c>
      <c r="Z14" s="19" t="s">
        <v>93</v>
      </c>
      <c r="AA14" s="18" t="s">
        <v>94</v>
      </c>
      <c r="AB14" s="19" t="s">
        <v>95</v>
      </c>
      <c r="AC14" s="18" t="s">
        <v>96</v>
      </c>
      <c r="AD14" s="16" t="s">
        <v>97</v>
      </c>
      <c r="AE14" s="20" t="s">
        <v>98</v>
      </c>
      <c r="AF14" s="21" t="s">
        <v>99</v>
      </c>
      <c r="AG14" s="20" t="s">
        <v>100</v>
      </c>
      <c r="AH14" s="22" t="s">
        <v>101</v>
      </c>
      <c r="AI14" s="23" t="s">
        <v>102</v>
      </c>
      <c r="AJ14" s="22" t="s">
        <v>103</v>
      </c>
      <c r="AK14" s="23" t="s">
        <v>104</v>
      </c>
      <c r="AL14" s="22" t="s">
        <v>105</v>
      </c>
      <c r="AM14" s="23" t="s">
        <v>106</v>
      </c>
      <c r="AN14" s="22" t="s">
        <v>107</v>
      </c>
      <c r="AO14" s="23" t="s">
        <v>108</v>
      </c>
      <c r="AP14" s="22" t="s">
        <v>109</v>
      </c>
      <c r="AQ14" s="23" t="s">
        <v>110</v>
      </c>
      <c r="AR14" s="22" t="s">
        <v>111</v>
      </c>
      <c r="AS14" s="23" t="s">
        <v>112</v>
      </c>
      <c r="AT14" s="22" t="s">
        <v>113</v>
      </c>
      <c r="AU14" s="23" t="s">
        <v>116</v>
      </c>
      <c r="AV14" s="22" t="s">
        <v>117</v>
      </c>
      <c r="AW14" s="23" t="s">
        <v>77</v>
      </c>
      <c r="AX14" s="23" t="s">
        <v>78</v>
      </c>
      <c r="AY14" s="23" t="s">
        <v>114</v>
      </c>
      <c r="AZ14" s="23" t="s">
        <v>115</v>
      </c>
      <c r="BA14" s="20" t="s">
        <v>79</v>
      </c>
      <c r="BB14" s="24"/>
      <c r="BC14" s="24"/>
      <c r="BD14" s="59"/>
    </row>
    <row r="15" spans="1:56" ht="102.75" customHeight="1" x14ac:dyDescent="0.4">
      <c r="A15" s="26"/>
      <c r="B15" s="57"/>
      <c r="C15" s="60"/>
      <c r="D15" s="27" t="s">
        <v>20</v>
      </c>
      <c r="E15" s="28" t="s">
        <v>20</v>
      </c>
      <c r="F15" s="28" t="s">
        <v>73</v>
      </c>
      <c r="G15" s="28" t="s">
        <v>21</v>
      </c>
      <c r="H15" s="28" t="s">
        <v>74</v>
      </c>
      <c r="I15" s="29" t="s">
        <v>22</v>
      </c>
      <c r="J15" s="57"/>
      <c r="K15" s="28" t="s">
        <v>20</v>
      </c>
      <c r="L15" s="28" t="s">
        <v>21</v>
      </c>
      <c r="M15" s="28" t="s">
        <v>23</v>
      </c>
      <c r="N15" s="30" t="s">
        <v>120</v>
      </c>
      <c r="O15" s="30" t="s">
        <v>25</v>
      </c>
      <c r="P15" s="30" t="s">
        <v>24</v>
      </c>
      <c r="Q15" s="30" t="s">
        <v>25</v>
      </c>
      <c r="R15" s="30" t="s">
        <v>119</v>
      </c>
      <c r="S15" s="30" t="s">
        <v>26</v>
      </c>
      <c r="T15" s="30" t="s">
        <v>24</v>
      </c>
      <c r="U15" s="30" t="s">
        <v>26</v>
      </c>
      <c r="V15" s="30" t="s">
        <v>24</v>
      </c>
      <c r="W15" s="30" t="s">
        <v>26</v>
      </c>
      <c r="X15" s="30" t="s">
        <v>24</v>
      </c>
      <c r="Y15" s="30" t="s">
        <v>26</v>
      </c>
      <c r="Z15" s="30" t="s">
        <v>24</v>
      </c>
      <c r="AA15" s="30" t="s">
        <v>26</v>
      </c>
      <c r="AB15" s="30" t="s">
        <v>24</v>
      </c>
      <c r="AC15" s="30" t="s">
        <v>27</v>
      </c>
      <c r="AD15" s="30" t="s">
        <v>24</v>
      </c>
      <c r="AE15" s="31" t="s">
        <v>120</v>
      </c>
      <c r="AF15" s="31" t="s">
        <v>25</v>
      </c>
      <c r="AG15" s="31" t="s">
        <v>120</v>
      </c>
      <c r="AH15" s="31" t="s">
        <v>25</v>
      </c>
      <c r="AI15" s="31" t="s">
        <v>119</v>
      </c>
      <c r="AJ15" s="31" t="s">
        <v>26</v>
      </c>
      <c r="AK15" s="31" t="s">
        <v>24</v>
      </c>
      <c r="AL15" s="31" t="s">
        <v>26</v>
      </c>
      <c r="AM15" s="31" t="s">
        <v>24</v>
      </c>
      <c r="AN15" s="31" t="s">
        <v>26</v>
      </c>
      <c r="AO15" s="31" t="s">
        <v>24</v>
      </c>
      <c r="AP15" s="31" t="s">
        <v>26</v>
      </c>
      <c r="AQ15" s="31" t="s">
        <v>24</v>
      </c>
      <c r="AR15" s="31" t="s">
        <v>26</v>
      </c>
      <c r="AS15" s="31" t="s">
        <v>24</v>
      </c>
      <c r="AT15" s="31" t="s">
        <v>27</v>
      </c>
      <c r="AU15" s="31" t="s">
        <v>24</v>
      </c>
      <c r="AV15" s="31" t="s">
        <v>27</v>
      </c>
      <c r="AW15" s="31" t="s">
        <v>24</v>
      </c>
      <c r="AX15" s="31" t="s">
        <v>27</v>
      </c>
      <c r="AY15" s="31" t="s">
        <v>24</v>
      </c>
      <c r="AZ15" s="31" t="s">
        <v>27</v>
      </c>
      <c r="BA15" s="31" t="s">
        <v>24</v>
      </c>
      <c r="BB15" s="32" t="s">
        <v>28</v>
      </c>
      <c r="BC15" s="32" t="s">
        <v>29</v>
      </c>
      <c r="BD15" s="60"/>
    </row>
    <row r="16" spans="1:56" x14ac:dyDescent="0.4">
      <c r="A16" s="33" t="s">
        <v>30</v>
      </c>
      <c r="B16" s="34" t="s">
        <v>31</v>
      </c>
      <c r="C16" s="34" t="s">
        <v>32</v>
      </c>
      <c r="D16" s="34" t="s">
        <v>62</v>
      </c>
      <c r="E16" s="34" t="s">
        <v>34</v>
      </c>
      <c r="F16" s="35" t="s">
        <v>35</v>
      </c>
      <c r="G16" s="34" t="s">
        <v>36</v>
      </c>
      <c r="H16" s="34" t="s">
        <v>37</v>
      </c>
      <c r="I16" s="34" t="s">
        <v>38</v>
      </c>
      <c r="J16" s="34" t="s">
        <v>39</v>
      </c>
      <c r="K16" s="34" t="s">
        <v>40</v>
      </c>
      <c r="L16" s="34" t="s">
        <v>41</v>
      </c>
      <c r="M16" s="34" t="s">
        <v>42</v>
      </c>
      <c r="N16" s="36" t="s">
        <v>80</v>
      </c>
      <c r="O16" s="36">
        <f>IF(ISTEXT(N16),2000,0)</f>
        <v>2000</v>
      </c>
      <c r="P16" s="36"/>
      <c r="Q16" s="36">
        <f t="shared" ref="O16:Q23" si="0">IF(ISTEXT(P16),2000,0)</f>
        <v>0</v>
      </c>
      <c r="R16" s="36"/>
      <c r="S16" s="36">
        <f>IF(ISTEXT(R16),4000,0)</f>
        <v>0</v>
      </c>
      <c r="T16" s="36">
        <v>1</v>
      </c>
      <c r="U16" s="36">
        <f>IF(T16=1,4000,0)</f>
        <v>4000</v>
      </c>
      <c r="V16" s="36"/>
      <c r="W16" s="36">
        <f>IF(V16=1,4000,0)</f>
        <v>0</v>
      </c>
      <c r="X16" s="36"/>
      <c r="Y16" s="36">
        <f>IF(X16=1,4000,0)</f>
        <v>0</v>
      </c>
      <c r="Z16" s="36"/>
      <c r="AA16" s="36">
        <f>IF(Z16=1,4000,0)</f>
        <v>0</v>
      </c>
      <c r="AB16" s="36"/>
      <c r="AC16" s="36">
        <f>IF(AB16=1,2000,0)</f>
        <v>0</v>
      </c>
      <c r="AD16" s="36"/>
      <c r="AE16" s="36"/>
      <c r="AF16" s="36">
        <f t="shared" ref="AF16:AF23" si="1">IF(ISTEXT(AE16),2000,0)</f>
        <v>0</v>
      </c>
      <c r="AG16" s="36"/>
      <c r="AH16" s="36">
        <f t="shared" ref="AH16:AH23" si="2">IF(ISTEXT(AG16),2000,0)</f>
        <v>0</v>
      </c>
      <c r="AI16" s="36"/>
      <c r="AJ16" s="36">
        <f>IF(ISTEXT(AI16),4000,0)</f>
        <v>0</v>
      </c>
      <c r="AK16" s="36">
        <v>1</v>
      </c>
      <c r="AL16" s="36">
        <f>IF(AK16=1,4000,0)</f>
        <v>4000</v>
      </c>
      <c r="AM16" s="36"/>
      <c r="AN16" s="36">
        <f>IF(AM16=1,4000,0)</f>
        <v>0</v>
      </c>
      <c r="AO16" s="36"/>
      <c r="AP16" s="36">
        <f>IF(AO16=1,4000,0)</f>
        <v>0</v>
      </c>
      <c r="AQ16" s="36"/>
      <c r="AR16" s="36">
        <f>IF(AQ16=1,4000,0)</f>
        <v>0</v>
      </c>
      <c r="AS16" s="36"/>
      <c r="AT16" s="36">
        <f>IF(AS16=1,2000,0)</f>
        <v>0</v>
      </c>
      <c r="AU16" s="36"/>
      <c r="AV16" s="36">
        <f t="shared" ref="AV16:AV23" si="3">IF(AU16=1,2000,0)</f>
        <v>0</v>
      </c>
      <c r="AW16" s="36"/>
      <c r="AX16" s="36">
        <f>IF(AW16=1,2000,0)</f>
        <v>0</v>
      </c>
      <c r="AY16" s="36"/>
      <c r="AZ16" s="36">
        <f>IF(AY16=1,2000,0)</f>
        <v>0</v>
      </c>
      <c r="BA16" s="36"/>
      <c r="BB16" s="4">
        <f t="shared" ref="BB16:BB23" si="4">IF(AND(X16=1,Z16=1),-2000,0)</f>
        <v>0</v>
      </c>
      <c r="BC16" s="4">
        <f t="shared" ref="BC16:BC23" si="5">IF(AND(AO16=1,AQ16=1),-2000,0)</f>
        <v>0</v>
      </c>
      <c r="BD16" s="36">
        <f>AC16+AA16+Y16+W16++U16++S16+Q16+O16+AF16+AH16+AJ16+AL16+AN16+AP16+AR16+AT16+AX16+AZ16+BB16+BC16+AV16</f>
        <v>10000</v>
      </c>
    </row>
    <row r="17" spans="1:56" x14ac:dyDescent="0.4">
      <c r="A17" s="33" t="s">
        <v>30</v>
      </c>
      <c r="B17" s="34" t="s">
        <v>43</v>
      </c>
      <c r="C17" s="34" t="s">
        <v>44</v>
      </c>
      <c r="D17" s="34" t="s">
        <v>33</v>
      </c>
      <c r="E17" s="34" t="s">
        <v>45</v>
      </c>
      <c r="F17" s="35" t="s">
        <v>35</v>
      </c>
      <c r="G17" s="34" t="s">
        <v>36</v>
      </c>
      <c r="H17" s="34" t="s">
        <v>37</v>
      </c>
      <c r="I17" s="34" t="s">
        <v>48</v>
      </c>
      <c r="J17" s="34" t="s">
        <v>49</v>
      </c>
      <c r="K17" s="34" t="s">
        <v>50</v>
      </c>
      <c r="L17" s="34" t="s">
        <v>51</v>
      </c>
      <c r="M17" s="34" t="s">
        <v>42</v>
      </c>
      <c r="N17" s="36"/>
      <c r="O17" s="36">
        <f t="shared" si="0"/>
        <v>0</v>
      </c>
      <c r="P17" s="36" t="s">
        <v>80</v>
      </c>
      <c r="Q17" s="36">
        <f t="shared" si="0"/>
        <v>2000</v>
      </c>
      <c r="R17" s="36"/>
      <c r="S17" s="36">
        <f t="shared" ref="S17:S23" si="6">IF(ISTEXT(R17),4000,0)</f>
        <v>0</v>
      </c>
      <c r="T17" s="36"/>
      <c r="U17" s="36">
        <f t="shared" ref="U17:U23" si="7">IF(T17=1,4000,0)</f>
        <v>0</v>
      </c>
      <c r="V17" s="36"/>
      <c r="W17" s="36">
        <f t="shared" ref="W17:W23" si="8">IF(V17=1,4000,0)</f>
        <v>0</v>
      </c>
      <c r="X17" s="36"/>
      <c r="Y17" s="36">
        <f t="shared" ref="Y17:Y23" si="9">IF(X17=1,4000,0)</f>
        <v>0</v>
      </c>
      <c r="Z17" s="36">
        <v>1</v>
      </c>
      <c r="AA17" s="36">
        <f t="shared" ref="AA17:AA23" si="10">IF(Z17=1,4000,0)</f>
        <v>4000</v>
      </c>
      <c r="AB17" s="36"/>
      <c r="AC17" s="36">
        <f t="shared" ref="AC17:AC23" si="11">IF(AB17=1,2000,0)</f>
        <v>0</v>
      </c>
      <c r="AD17" s="36"/>
      <c r="AE17" s="36"/>
      <c r="AF17" s="36">
        <f t="shared" si="1"/>
        <v>0</v>
      </c>
      <c r="AG17" s="36"/>
      <c r="AH17" s="36">
        <f t="shared" si="2"/>
        <v>0</v>
      </c>
      <c r="AI17" s="36"/>
      <c r="AJ17" s="36">
        <f t="shared" ref="AJ17:AJ23" si="12">IF(ISTEXT(AI17),4000,0)</f>
        <v>0</v>
      </c>
      <c r="AK17" s="36"/>
      <c r="AL17" s="36">
        <f t="shared" ref="AL17:AL23" si="13">IF(AK17=1,4000,0)</f>
        <v>0</v>
      </c>
      <c r="AM17" s="36"/>
      <c r="AN17" s="36">
        <f t="shared" ref="AN17:AN23" si="14">IF(AM17=1,4000,0)</f>
        <v>0</v>
      </c>
      <c r="AO17" s="36"/>
      <c r="AP17" s="36">
        <f t="shared" ref="AP17:AP23" si="15">IF(AO17=1,4000,0)</f>
        <v>0</v>
      </c>
      <c r="AQ17" s="36">
        <v>1</v>
      </c>
      <c r="AR17" s="36">
        <f t="shared" ref="AR17:AR23" si="16">IF(AQ17=1,4000,0)</f>
        <v>4000</v>
      </c>
      <c r="AS17" s="36"/>
      <c r="AT17" s="36">
        <f t="shared" ref="AT17:AT23" si="17">IF(AS17=1,2000,0)</f>
        <v>0</v>
      </c>
      <c r="AU17" s="36"/>
      <c r="AV17" s="36">
        <f t="shared" si="3"/>
        <v>0</v>
      </c>
      <c r="AW17" s="36"/>
      <c r="AX17" s="36">
        <f t="shared" ref="AX17:AX23" si="18">IF(AW17=1,2000,0)</f>
        <v>0</v>
      </c>
      <c r="AY17" s="36"/>
      <c r="AZ17" s="36">
        <f t="shared" ref="AZ17:AZ23" si="19">IF(AY17=1,2000,0)</f>
        <v>0</v>
      </c>
      <c r="BA17" s="36"/>
      <c r="BB17" s="4">
        <f t="shared" si="4"/>
        <v>0</v>
      </c>
      <c r="BC17" s="4">
        <f t="shared" si="5"/>
        <v>0</v>
      </c>
      <c r="BD17" s="36">
        <f t="shared" ref="BD17:BD23" si="20">AC17+AA17+Y17+W17++U17++S17+Q17+O17+AF17+AH17+AJ17+AL17+AN17+AP17+AR17+AT17+AX17+AZ17+BB17+BC17+AV17</f>
        <v>10000</v>
      </c>
    </row>
    <row r="18" spans="1:56" x14ac:dyDescent="0.4">
      <c r="A18" s="33" t="s">
        <v>30</v>
      </c>
      <c r="B18" s="34" t="s">
        <v>42</v>
      </c>
      <c r="C18" s="34" t="s">
        <v>52</v>
      </c>
      <c r="D18" s="34" t="s">
        <v>62</v>
      </c>
      <c r="E18" s="34" t="s">
        <v>53</v>
      </c>
      <c r="F18" s="37" t="s">
        <v>54</v>
      </c>
      <c r="G18" s="34" t="s">
        <v>36</v>
      </c>
      <c r="H18" s="34" t="s">
        <v>37</v>
      </c>
      <c r="I18" s="34" t="s">
        <v>48</v>
      </c>
      <c r="J18" s="34" t="s">
        <v>56</v>
      </c>
      <c r="K18" s="34" t="s">
        <v>57</v>
      </c>
      <c r="L18" s="34" t="s">
        <v>58</v>
      </c>
      <c r="M18" s="34" t="s">
        <v>42</v>
      </c>
      <c r="N18" s="36" t="s">
        <v>80</v>
      </c>
      <c r="O18" s="36">
        <f t="shared" si="0"/>
        <v>2000</v>
      </c>
      <c r="P18" s="36"/>
      <c r="Q18" s="36">
        <f t="shared" si="0"/>
        <v>0</v>
      </c>
      <c r="R18" s="36"/>
      <c r="S18" s="36">
        <f t="shared" si="6"/>
        <v>0</v>
      </c>
      <c r="T18" s="36"/>
      <c r="U18" s="36">
        <f t="shared" si="7"/>
        <v>0</v>
      </c>
      <c r="V18" s="36"/>
      <c r="W18" s="36">
        <f t="shared" si="8"/>
        <v>0</v>
      </c>
      <c r="X18" s="36">
        <v>1</v>
      </c>
      <c r="Y18" s="36">
        <f t="shared" si="9"/>
        <v>4000</v>
      </c>
      <c r="Z18" s="36"/>
      <c r="AA18" s="36">
        <f t="shared" si="10"/>
        <v>0</v>
      </c>
      <c r="AB18" s="36">
        <v>1</v>
      </c>
      <c r="AC18" s="36">
        <f t="shared" si="11"/>
        <v>2000</v>
      </c>
      <c r="AD18" s="36"/>
      <c r="AE18" s="36"/>
      <c r="AF18" s="36">
        <f t="shared" si="1"/>
        <v>0</v>
      </c>
      <c r="AG18" s="36"/>
      <c r="AH18" s="36">
        <f t="shared" si="2"/>
        <v>0</v>
      </c>
      <c r="AI18" s="36"/>
      <c r="AJ18" s="36">
        <f t="shared" si="12"/>
        <v>0</v>
      </c>
      <c r="AK18" s="36"/>
      <c r="AL18" s="36">
        <f t="shared" si="13"/>
        <v>0</v>
      </c>
      <c r="AM18" s="36"/>
      <c r="AN18" s="36">
        <f t="shared" si="14"/>
        <v>0</v>
      </c>
      <c r="AO18" s="36"/>
      <c r="AP18" s="36">
        <f t="shared" si="15"/>
        <v>0</v>
      </c>
      <c r="AQ18" s="36"/>
      <c r="AR18" s="36">
        <f t="shared" si="16"/>
        <v>0</v>
      </c>
      <c r="AS18" s="36"/>
      <c r="AT18" s="36"/>
      <c r="AU18" s="36"/>
      <c r="AV18" s="36">
        <f t="shared" si="3"/>
        <v>0</v>
      </c>
      <c r="AW18" s="36"/>
      <c r="AX18" s="36"/>
      <c r="AY18" s="36">
        <v>1</v>
      </c>
      <c r="AZ18" s="36">
        <f t="shared" si="19"/>
        <v>2000</v>
      </c>
      <c r="BA18" s="36"/>
      <c r="BB18" s="4">
        <f t="shared" si="4"/>
        <v>0</v>
      </c>
      <c r="BC18" s="4">
        <f t="shared" si="5"/>
        <v>0</v>
      </c>
      <c r="BD18" s="36">
        <f t="shared" si="20"/>
        <v>10000</v>
      </c>
    </row>
    <row r="19" spans="1:56" x14ac:dyDescent="0.4">
      <c r="A19" s="33" t="s">
        <v>30</v>
      </c>
      <c r="B19" s="34" t="s">
        <v>42</v>
      </c>
      <c r="C19" s="34" t="s">
        <v>52</v>
      </c>
      <c r="D19" s="34" t="s">
        <v>33</v>
      </c>
      <c r="E19" s="34" t="s">
        <v>34</v>
      </c>
      <c r="F19" s="37" t="s">
        <v>54</v>
      </c>
      <c r="G19" s="34" t="s">
        <v>36</v>
      </c>
      <c r="H19" s="34" t="s">
        <v>37</v>
      </c>
      <c r="I19" s="34" t="s">
        <v>48</v>
      </c>
      <c r="J19" s="34" t="s">
        <v>59</v>
      </c>
      <c r="K19" s="34" t="s">
        <v>60</v>
      </c>
      <c r="L19" s="34" t="s">
        <v>61</v>
      </c>
      <c r="M19" s="34" t="s">
        <v>42</v>
      </c>
      <c r="N19" s="36"/>
      <c r="O19" s="36">
        <f t="shared" si="0"/>
        <v>0</v>
      </c>
      <c r="P19" s="36"/>
      <c r="Q19" s="36">
        <f t="shared" si="0"/>
        <v>0</v>
      </c>
      <c r="R19" s="36"/>
      <c r="S19" s="36">
        <f t="shared" si="6"/>
        <v>0</v>
      </c>
      <c r="T19" s="36"/>
      <c r="U19" s="36">
        <f t="shared" si="7"/>
        <v>0</v>
      </c>
      <c r="V19" s="36"/>
      <c r="W19" s="36">
        <f t="shared" si="8"/>
        <v>0</v>
      </c>
      <c r="X19" s="36"/>
      <c r="Y19" s="36">
        <f t="shared" si="9"/>
        <v>0</v>
      </c>
      <c r="Z19" s="36"/>
      <c r="AA19" s="36">
        <f t="shared" si="10"/>
        <v>0</v>
      </c>
      <c r="AB19" s="36"/>
      <c r="AC19" s="36">
        <f t="shared" si="11"/>
        <v>0</v>
      </c>
      <c r="AD19" s="36"/>
      <c r="AE19" s="36" t="s">
        <v>80</v>
      </c>
      <c r="AF19" s="36">
        <f t="shared" si="1"/>
        <v>2000</v>
      </c>
      <c r="AG19" s="36"/>
      <c r="AH19" s="36">
        <f t="shared" si="2"/>
        <v>0</v>
      </c>
      <c r="AI19" s="36"/>
      <c r="AJ19" s="36">
        <f t="shared" si="12"/>
        <v>0</v>
      </c>
      <c r="AK19" s="36"/>
      <c r="AL19" s="36">
        <f t="shared" si="13"/>
        <v>0</v>
      </c>
      <c r="AM19" s="36"/>
      <c r="AN19" s="36">
        <f t="shared" si="14"/>
        <v>0</v>
      </c>
      <c r="AO19" s="36">
        <v>1</v>
      </c>
      <c r="AP19" s="36">
        <f t="shared" si="15"/>
        <v>4000</v>
      </c>
      <c r="AQ19" s="36"/>
      <c r="AR19" s="36">
        <f t="shared" si="16"/>
        <v>0</v>
      </c>
      <c r="AS19" s="36"/>
      <c r="AT19" s="36"/>
      <c r="AU19" s="36"/>
      <c r="AV19" s="36">
        <f t="shared" si="3"/>
        <v>0</v>
      </c>
      <c r="AW19" s="36"/>
      <c r="AX19" s="36"/>
      <c r="AY19" s="36"/>
      <c r="AZ19" s="36">
        <f t="shared" si="19"/>
        <v>0</v>
      </c>
      <c r="BA19" s="36"/>
      <c r="BB19" s="4">
        <f t="shared" si="4"/>
        <v>0</v>
      </c>
      <c r="BC19" s="4">
        <f t="shared" si="5"/>
        <v>0</v>
      </c>
      <c r="BD19" s="36">
        <f t="shared" si="20"/>
        <v>6000</v>
      </c>
    </row>
    <row r="20" spans="1:56" x14ac:dyDescent="0.4">
      <c r="A20" s="33" t="s">
        <v>30</v>
      </c>
      <c r="B20" s="34" t="s">
        <v>42</v>
      </c>
      <c r="C20" s="34" t="s">
        <v>52</v>
      </c>
      <c r="D20" s="34" t="s">
        <v>62</v>
      </c>
      <c r="E20" s="34" t="s">
        <v>63</v>
      </c>
      <c r="F20" s="37" t="s">
        <v>54</v>
      </c>
      <c r="G20" s="34" t="s">
        <v>64</v>
      </c>
      <c r="H20" s="34" t="s">
        <v>37</v>
      </c>
      <c r="I20" s="34" t="s">
        <v>48</v>
      </c>
      <c r="J20" s="34" t="s">
        <v>65</v>
      </c>
      <c r="K20" s="34" t="s">
        <v>122</v>
      </c>
      <c r="L20" s="34" t="s">
        <v>51</v>
      </c>
      <c r="M20" s="34" t="s">
        <v>42</v>
      </c>
      <c r="N20" s="36"/>
      <c r="O20" s="36">
        <f t="shared" si="0"/>
        <v>0</v>
      </c>
      <c r="P20" s="36"/>
      <c r="Q20" s="36">
        <f t="shared" si="0"/>
        <v>0</v>
      </c>
      <c r="R20" s="36"/>
      <c r="S20" s="36">
        <f t="shared" si="6"/>
        <v>0</v>
      </c>
      <c r="T20" s="36"/>
      <c r="U20" s="36">
        <f t="shared" si="7"/>
        <v>0</v>
      </c>
      <c r="V20" s="36"/>
      <c r="W20" s="36">
        <f t="shared" si="8"/>
        <v>0</v>
      </c>
      <c r="X20" s="36"/>
      <c r="Y20" s="36">
        <f t="shared" si="9"/>
        <v>0</v>
      </c>
      <c r="Z20" s="36"/>
      <c r="AA20" s="36">
        <f t="shared" si="10"/>
        <v>0</v>
      </c>
      <c r="AB20" s="36"/>
      <c r="AC20" s="36">
        <f t="shared" si="11"/>
        <v>0</v>
      </c>
      <c r="AD20" s="36"/>
      <c r="AE20" s="36" t="s">
        <v>81</v>
      </c>
      <c r="AF20" s="36">
        <f t="shared" si="1"/>
        <v>2000</v>
      </c>
      <c r="AG20" s="36"/>
      <c r="AH20" s="36">
        <f t="shared" si="2"/>
        <v>0</v>
      </c>
      <c r="AI20" s="36" t="s">
        <v>81</v>
      </c>
      <c r="AJ20" s="36">
        <f t="shared" si="12"/>
        <v>4000</v>
      </c>
      <c r="AK20" s="36"/>
      <c r="AL20" s="36">
        <f t="shared" si="13"/>
        <v>0</v>
      </c>
      <c r="AM20" s="36"/>
      <c r="AN20" s="36">
        <f t="shared" si="14"/>
        <v>0</v>
      </c>
      <c r="AO20" s="36"/>
      <c r="AP20" s="36">
        <f t="shared" si="15"/>
        <v>0</v>
      </c>
      <c r="AQ20" s="36"/>
      <c r="AR20" s="36">
        <f t="shared" si="16"/>
        <v>0</v>
      </c>
      <c r="AS20" s="36">
        <v>1</v>
      </c>
      <c r="AT20" s="36">
        <f t="shared" si="17"/>
        <v>2000</v>
      </c>
      <c r="AU20" s="36"/>
      <c r="AV20" s="36">
        <f t="shared" si="3"/>
        <v>0</v>
      </c>
      <c r="AW20" s="36"/>
      <c r="AX20" s="36">
        <f t="shared" si="18"/>
        <v>0</v>
      </c>
      <c r="AY20" s="36"/>
      <c r="AZ20" s="36">
        <f t="shared" si="19"/>
        <v>0</v>
      </c>
      <c r="BA20" s="36">
        <v>1</v>
      </c>
      <c r="BB20" s="4">
        <f t="shared" si="4"/>
        <v>0</v>
      </c>
      <c r="BC20" s="4">
        <f t="shared" si="5"/>
        <v>0</v>
      </c>
      <c r="BD20" s="36">
        <f t="shared" si="20"/>
        <v>8000</v>
      </c>
    </row>
    <row r="21" spans="1:56" x14ac:dyDescent="0.4">
      <c r="A21" s="33" t="s">
        <v>30</v>
      </c>
      <c r="B21" s="34" t="s">
        <v>42</v>
      </c>
      <c r="C21" s="34" t="s">
        <v>52</v>
      </c>
      <c r="D21" s="34" t="s">
        <v>33</v>
      </c>
      <c r="E21" s="34" t="s">
        <v>66</v>
      </c>
      <c r="F21" s="37" t="s">
        <v>54</v>
      </c>
      <c r="G21" s="34" t="s">
        <v>64</v>
      </c>
      <c r="H21" s="34" t="s">
        <v>37</v>
      </c>
      <c r="I21" s="34" t="s">
        <v>48</v>
      </c>
      <c r="J21" s="34" t="s">
        <v>67</v>
      </c>
      <c r="K21" s="34" t="s">
        <v>68</v>
      </c>
      <c r="L21" s="34" t="s">
        <v>61</v>
      </c>
      <c r="M21" s="34" t="s">
        <v>42</v>
      </c>
      <c r="N21" s="36" t="s">
        <v>81</v>
      </c>
      <c r="O21" s="36">
        <f t="shared" si="0"/>
        <v>2000</v>
      </c>
      <c r="P21" s="36"/>
      <c r="Q21" s="36">
        <f t="shared" si="0"/>
        <v>0</v>
      </c>
      <c r="R21" s="36"/>
      <c r="S21" s="36">
        <f t="shared" si="6"/>
        <v>0</v>
      </c>
      <c r="T21" s="36"/>
      <c r="U21" s="36">
        <f t="shared" si="7"/>
        <v>0</v>
      </c>
      <c r="V21" s="36"/>
      <c r="W21" s="36">
        <f t="shared" si="8"/>
        <v>0</v>
      </c>
      <c r="X21" s="36"/>
      <c r="Y21" s="36">
        <f t="shared" si="9"/>
        <v>0</v>
      </c>
      <c r="Z21" s="36">
        <v>1</v>
      </c>
      <c r="AA21" s="36">
        <f t="shared" si="10"/>
        <v>4000</v>
      </c>
      <c r="AB21" s="36"/>
      <c r="AC21" s="36">
        <f t="shared" si="11"/>
        <v>0</v>
      </c>
      <c r="AD21" s="36">
        <v>1</v>
      </c>
      <c r="AE21" s="36"/>
      <c r="AF21" s="36">
        <f t="shared" si="1"/>
        <v>0</v>
      </c>
      <c r="AG21" s="36"/>
      <c r="AH21" s="36">
        <f t="shared" si="2"/>
        <v>0</v>
      </c>
      <c r="AI21" s="36"/>
      <c r="AJ21" s="36">
        <f t="shared" si="12"/>
        <v>0</v>
      </c>
      <c r="AK21" s="36"/>
      <c r="AL21" s="36">
        <f t="shared" si="13"/>
        <v>0</v>
      </c>
      <c r="AM21" s="36"/>
      <c r="AN21" s="36">
        <f t="shared" si="14"/>
        <v>0</v>
      </c>
      <c r="AO21" s="36"/>
      <c r="AP21" s="36">
        <f t="shared" si="15"/>
        <v>0</v>
      </c>
      <c r="AQ21" s="36">
        <v>1</v>
      </c>
      <c r="AR21" s="36">
        <f t="shared" si="16"/>
        <v>4000</v>
      </c>
      <c r="AS21" s="36"/>
      <c r="AT21" s="36">
        <f t="shared" si="17"/>
        <v>0</v>
      </c>
      <c r="AU21" s="36"/>
      <c r="AV21" s="36">
        <f t="shared" si="3"/>
        <v>0</v>
      </c>
      <c r="AW21" s="36"/>
      <c r="AX21" s="36">
        <f t="shared" si="18"/>
        <v>0</v>
      </c>
      <c r="AY21" s="36"/>
      <c r="AZ21" s="36">
        <f t="shared" si="19"/>
        <v>0</v>
      </c>
      <c r="BA21" s="36">
        <v>1</v>
      </c>
      <c r="BB21" s="4">
        <f t="shared" si="4"/>
        <v>0</v>
      </c>
      <c r="BC21" s="4">
        <f t="shared" si="5"/>
        <v>0</v>
      </c>
      <c r="BD21" s="36">
        <f t="shared" si="20"/>
        <v>10000</v>
      </c>
    </row>
    <row r="22" spans="1:56" x14ac:dyDescent="0.4">
      <c r="A22" s="33" t="s">
        <v>30</v>
      </c>
      <c r="B22" s="34" t="s">
        <v>42</v>
      </c>
      <c r="C22" s="34" t="s">
        <v>52</v>
      </c>
      <c r="D22" s="34" t="s">
        <v>62</v>
      </c>
      <c r="E22" s="34" t="s">
        <v>34</v>
      </c>
      <c r="F22" s="37" t="s">
        <v>54</v>
      </c>
      <c r="G22" s="34" t="s">
        <v>36</v>
      </c>
      <c r="H22" s="34" t="s">
        <v>37</v>
      </c>
      <c r="I22" s="34" t="s">
        <v>48</v>
      </c>
      <c r="J22" s="34" t="s">
        <v>69</v>
      </c>
      <c r="K22" s="34" t="s">
        <v>40</v>
      </c>
      <c r="L22" s="34" t="s">
        <v>41</v>
      </c>
      <c r="M22" s="34" t="s">
        <v>42</v>
      </c>
      <c r="N22" s="36"/>
      <c r="O22" s="36">
        <f t="shared" si="0"/>
        <v>0</v>
      </c>
      <c r="P22" s="36" t="s">
        <v>81</v>
      </c>
      <c r="Q22" s="36">
        <f t="shared" si="0"/>
        <v>2000</v>
      </c>
      <c r="R22" s="36" t="s">
        <v>81</v>
      </c>
      <c r="S22" s="36">
        <f t="shared" si="6"/>
        <v>4000</v>
      </c>
      <c r="T22" s="36">
        <v>1</v>
      </c>
      <c r="U22" s="36">
        <f t="shared" si="7"/>
        <v>4000</v>
      </c>
      <c r="V22" s="36"/>
      <c r="W22" s="36">
        <f t="shared" si="8"/>
        <v>0</v>
      </c>
      <c r="X22" s="36"/>
      <c r="Y22" s="36">
        <f t="shared" si="9"/>
        <v>0</v>
      </c>
      <c r="Z22" s="36"/>
      <c r="AA22" s="36">
        <f t="shared" si="10"/>
        <v>0</v>
      </c>
      <c r="AB22" s="36"/>
      <c r="AC22" s="36">
        <f t="shared" si="11"/>
        <v>0</v>
      </c>
      <c r="AD22" s="36">
        <v>1</v>
      </c>
      <c r="AE22" s="36"/>
      <c r="AF22" s="36">
        <f t="shared" si="1"/>
        <v>0</v>
      </c>
      <c r="AG22" s="36"/>
      <c r="AH22" s="36">
        <f t="shared" si="2"/>
        <v>0</v>
      </c>
      <c r="AI22" s="36"/>
      <c r="AJ22" s="36">
        <f t="shared" si="12"/>
        <v>0</v>
      </c>
      <c r="AK22" s="36">
        <v>1</v>
      </c>
      <c r="AL22" s="36">
        <f t="shared" si="13"/>
        <v>4000</v>
      </c>
      <c r="AM22" s="36"/>
      <c r="AN22" s="36">
        <f t="shared" si="14"/>
        <v>0</v>
      </c>
      <c r="AO22" s="36">
        <v>1</v>
      </c>
      <c r="AP22" s="36">
        <f t="shared" si="15"/>
        <v>4000</v>
      </c>
      <c r="AQ22" s="36">
        <v>1</v>
      </c>
      <c r="AR22" s="36">
        <f t="shared" si="16"/>
        <v>4000</v>
      </c>
      <c r="AS22" s="36"/>
      <c r="AT22" s="36">
        <f t="shared" si="17"/>
        <v>0</v>
      </c>
      <c r="AU22" s="36"/>
      <c r="AV22" s="36">
        <f t="shared" si="3"/>
        <v>0</v>
      </c>
      <c r="AW22" s="36"/>
      <c r="AX22" s="36">
        <f t="shared" si="18"/>
        <v>0</v>
      </c>
      <c r="AY22" s="36"/>
      <c r="AZ22" s="36">
        <f t="shared" si="19"/>
        <v>0</v>
      </c>
      <c r="BA22" s="36">
        <v>1</v>
      </c>
      <c r="BB22" s="4">
        <f t="shared" si="4"/>
        <v>0</v>
      </c>
      <c r="BC22" s="4">
        <f t="shared" si="5"/>
        <v>-2000</v>
      </c>
      <c r="BD22" s="36">
        <f>AC22+AA22+Y22+W22++U22++S22+Q22+O22+AF22+AH22+AJ22+AL22+AN22+AP22+AR22+AT22+AX22+AZ22+BB22+BC22+AV22</f>
        <v>20000</v>
      </c>
    </row>
    <row r="23" spans="1:56" x14ac:dyDescent="0.4">
      <c r="A23" s="33" t="s">
        <v>30</v>
      </c>
      <c r="B23" s="34" t="s">
        <v>42</v>
      </c>
      <c r="C23" s="34" t="s">
        <v>52</v>
      </c>
      <c r="D23" s="34" t="s">
        <v>121</v>
      </c>
      <c r="E23" s="34" t="s">
        <v>34</v>
      </c>
      <c r="F23" s="37" t="s">
        <v>54</v>
      </c>
      <c r="G23" s="34" t="s">
        <v>36</v>
      </c>
      <c r="H23" s="34" t="s">
        <v>37</v>
      </c>
      <c r="I23" s="34" t="s">
        <v>48</v>
      </c>
      <c r="J23" s="34" t="s">
        <v>71</v>
      </c>
      <c r="K23" s="34" t="s">
        <v>40</v>
      </c>
      <c r="L23" s="34" t="s">
        <v>41</v>
      </c>
      <c r="M23" s="34" t="s">
        <v>42</v>
      </c>
      <c r="N23" s="36"/>
      <c r="O23" s="36">
        <f t="shared" si="0"/>
        <v>0</v>
      </c>
      <c r="P23" s="36" t="s">
        <v>80</v>
      </c>
      <c r="Q23" s="36">
        <f t="shared" si="0"/>
        <v>2000</v>
      </c>
      <c r="R23" s="36" t="s">
        <v>80</v>
      </c>
      <c r="S23" s="36">
        <f t="shared" si="6"/>
        <v>4000</v>
      </c>
      <c r="T23" s="36">
        <v>1</v>
      </c>
      <c r="U23" s="36">
        <f t="shared" si="7"/>
        <v>4000</v>
      </c>
      <c r="V23" s="36">
        <v>1</v>
      </c>
      <c r="W23" s="36">
        <f t="shared" si="8"/>
        <v>4000</v>
      </c>
      <c r="X23" s="36">
        <v>1</v>
      </c>
      <c r="Y23" s="36">
        <f t="shared" si="9"/>
        <v>4000</v>
      </c>
      <c r="Z23" s="36">
        <v>1</v>
      </c>
      <c r="AA23" s="36">
        <f t="shared" si="10"/>
        <v>4000</v>
      </c>
      <c r="AB23" s="36">
        <v>1</v>
      </c>
      <c r="AC23" s="36">
        <f t="shared" si="11"/>
        <v>2000</v>
      </c>
      <c r="AD23" s="36">
        <v>1</v>
      </c>
      <c r="AE23" s="36"/>
      <c r="AF23" s="36">
        <f t="shared" si="1"/>
        <v>0</v>
      </c>
      <c r="AG23" s="36"/>
      <c r="AH23" s="36">
        <f t="shared" si="2"/>
        <v>0</v>
      </c>
      <c r="AI23" s="36"/>
      <c r="AJ23" s="36">
        <f t="shared" si="12"/>
        <v>0</v>
      </c>
      <c r="AK23" s="36">
        <v>1</v>
      </c>
      <c r="AL23" s="36">
        <f t="shared" si="13"/>
        <v>4000</v>
      </c>
      <c r="AM23" s="36">
        <v>1</v>
      </c>
      <c r="AN23" s="36">
        <f t="shared" si="14"/>
        <v>4000</v>
      </c>
      <c r="AO23" s="36"/>
      <c r="AP23" s="36">
        <f t="shared" si="15"/>
        <v>0</v>
      </c>
      <c r="AQ23" s="36"/>
      <c r="AR23" s="36">
        <f t="shared" si="16"/>
        <v>0</v>
      </c>
      <c r="AS23" s="36">
        <v>1</v>
      </c>
      <c r="AT23" s="36">
        <f t="shared" si="17"/>
        <v>2000</v>
      </c>
      <c r="AU23" s="36"/>
      <c r="AV23" s="36">
        <f t="shared" si="3"/>
        <v>0</v>
      </c>
      <c r="AW23" s="36">
        <v>1</v>
      </c>
      <c r="AX23" s="36">
        <f t="shared" si="18"/>
        <v>2000</v>
      </c>
      <c r="AY23" s="36">
        <v>1</v>
      </c>
      <c r="AZ23" s="36">
        <f t="shared" si="19"/>
        <v>2000</v>
      </c>
      <c r="BA23" s="36">
        <v>1</v>
      </c>
      <c r="BB23" s="4">
        <f t="shared" si="4"/>
        <v>-2000</v>
      </c>
      <c r="BC23" s="4">
        <f t="shared" si="5"/>
        <v>0</v>
      </c>
      <c r="BD23" s="36">
        <f t="shared" si="20"/>
        <v>36000</v>
      </c>
    </row>
    <row r="24" spans="1:56" ht="60" customHeight="1" x14ac:dyDescent="0.4">
      <c r="A24" s="33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4"/>
    </row>
    <row r="25" spans="1:56" x14ac:dyDescent="0.4">
      <c r="A25" s="38">
        <v>1</v>
      </c>
      <c r="B25" s="39" t="str">
        <f>IF(ISBLANK(団体申し込み!B25)=FALSE,団体申し込み!B25,"")</f>
        <v/>
      </c>
      <c r="C25" s="39" t="str">
        <f>IF(ISBLANK(団体申し込み!C25)=FALSE,団体申し込み!C25,"")</f>
        <v/>
      </c>
      <c r="D25" s="39" t="str">
        <f>IF(ISBLANK(団体申し込み!D25)=FALSE,団体申し込み!D25,"")</f>
        <v/>
      </c>
      <c r="E25" s="39" t="str">
        <f>IF(ISBLANK(団体申し込み!E25)=FALSE,団体申し込み!E25,"")</f>
        <v/>
      </c>
      <c r="F25" s="39" t="str">
        <f>IF(ISBLANK(団体申し込み!F25)=FALSE,団体申し込み!F25,"")</f>
        <v/>
      </c>
      <c r="G25" s="39" t="str">
        <f>IF(ISBLANK(団体申し込み!G25)=FALSE,団体申し込み!G25,"")</f>
        <v/>
      </c>
      <c r="H25" s="39" t="str">
        <f>IF(ISBLANK(団体申し込み!H25)=FALSE,団体申し込み!H25,"")</f>
        <v/>
      </c>
      <c r="I25" s="39" t="str">
        <f>IF(ISBLANK(団体申し込み!I25)=FALSE,団体申し込み!I25,"")</f>
        <v/>
      </c>
      <c r="J25" s="39" t="str">
        <f>IF(ISBLANK(団体申し込み!J25)=FALSE,団体申し込み!J25,"")</f>
        <v/>
      </c>
      <c r="K25" s="39" t="str">
        <f>IF(ISBLANK(団体申し込み!K25)=FALSE,団体申し込み!K25,"")</f>
        <v/>
      </c>
      <c r="L25" s="39" t="str">
        <f>IF(ISBLANK(団体申し込み!L25)=FALSE,団体申し込み!L25,"")</f>
        <v/>
      </c>
      <c r="M25" s="52" t="str">
        <f>IF(ISBLANK(団体申し込み!M25)=FALSE,団体申し込み!M25,"")</f>
        <v/>
      </c>
      <c r="N25" s="36"/>
      <c r="O25" s="36">
        <f t="shared" ref="O25:Q40" si="21">IF(ISTEXT(N25),2000,0)</f>
        <v>0</v>
      </c>
      <c r="P25" s="36"/>
      <c r="Q25" s="36">
        <f t="shared" si="21"/>
        <v>0</v>
      </c>
      <c r="R25" s="36"/>
      <c r="S25" s="36">
        <f>IF(ISTEXT(R25),4000,0)</f>
        <v>0</v>
      </c>
      <c r="T25" s="44"/>
      <c r="U25" s="43">
        <f>IF(T25=1,4000,0)</f>
        <v>0</v>
      </c>
      <c r="V25" s="44"/>
      <c r="W25" s="43">
        <f>IF(V25=1,4000,0)</f>
        <v>0</v>
      </c>
      <c r="X25" s="44"/>
      <c r="Y25" s="43">
        <f>IF(X25=1,4000,0)</f>
        <v>0</v>
      </c>
      <c r="Z25" s="44"/>
      <c r="AA25" s="43">
        <f>IF(Z25=1,4000,0)</f>
        <v>0</v>
      </c>
      <c r="AB25" s="41"/>
      <c r="AC25" s="42">
        <f>IF(AB25=1,2000,0)</f>
        <v>0</v>
      </c>
      <c r="AD25" s="41"/>
      <c r="AE25" s="36"/>
      <c r="AF25" s="36">
        <f t="shared" ref="AF25:AF40" si="22">IF(ISTEXT(AE25),2000,0)</f>
        <v>0</v>
      </c>
      <c r="AG25" s="36"/>
      <c r="AH25" s="36">
        <f t="shared" ref="AH25:AH40" si="23">IF(ISTEXT(AG25),2000,0)</f>
        <v>0</v>
      </c>
      <c r="AI25" s="36"/>
      <c r="AJ25" s="36">
        <f>IF(ISTEXT(AI25),4000,0)</f>
        <v>0</v>
      </c>
      <c r="AK25" s="44"/>
      <c r="AL25" s="43">
        <f>IF(AK25=1,4000,0)</f>
        <v>0</v>
      </c>
      <c r="AM25" s="44"/>
      <c r="AN25" s="43">
        <f>IF(AM25=1,4000,0)</f>
        <v>0</v>
      </c>
      <c r="AO25" s="44"/>
      <c r="AP25" s="43">
        <f>IF(AO25=1,4000,0)</f>
        <v>0</v>
      </c>
      <c r="AQ25" s="44"/>
      <c r="AR25" s="43">
        <f>IF(AQ25=1,4000,0)</f>
        <v>0</v>
      </c>
      <c r="AS25" s="41"/>
      <c r="AT25" s="42">
        <f>IF(AS25=1,2000,0)</f>
        <v>0</v>
      </c>
      <c r="AU25" s="41"/>
      <c r="AV25" s="42">
        <f>IF(AU25=1,2000,0)</f>
        <v>0</v>
      </c>
      <c r="AW25" s="41"/>
      <c r="AX25" s="42">
        <f>IF(AW25=1,2000,0)</f>
        <v>0</v>
      </c>
      <c r="AY25" s="41"/>
      <c r="AZ25" s="42">
        <f>IF(AY25=1,2000,0)</f>
        <v>0</v>
      </c>
      <c r="BA25" s="41"/>
      <c r="BB25" s="4">
        <f t="shared" ref="BB25:BB74" si="24">IF(AND(X25=1,Z25=1),-2000,0)</f>
        <v>0</v>
      </c>
      <c r="BC25" s="4">
        <f>IF(AND(AO25=1,AQ25=1),-2000,0)</f>
        <v>0</v>
      </c>
      <c r="BD25" s="36">
        <f>AC25+AA25+Y25+W25++U25++S25+Q25+O25+AF25+AH25+AJ25+AL25+AN25+AP25+AR25+AT25+AV25+AX25+BB25+BC25+AZ25</f>
        <v>0</v>
      </c>
    </row>
    <row r="26" spans="1:56" x14ac:dyDescent="0.4">
      <c r="A26" s="33">
        <v>2</v>
      </c>
      <c r="B26" s="39" t="str">
        <f>IF(ISBLANK(団体申し込み!B26)=FALSE,団体申し込み!B26,"")</f>
        <v/>
      </c>
      <c r="C26" s="39" t="str">
        <f>IF(ISBLANK(団体申し込み!C26)=FALSE,団体申し込み!C26,"")</f>
        <v/>
      </c>
      <c r="D26" s="39" t="str">
        <f>IF(ISBLANK(団体申し込み!D26)=FALSE,団体申し込み!D26,"")</f>
        <v/>
      </c>
      <c r="E26" s="39" t="str">
        <f>IF(ISBLANK(団体申し込み!E26)=FALSE,団体申し込み!E26,"")</f>
        <v/>
      </c>
      <c r="F26" s="39" t="str">
        <f>IF(ISBLANK(団体申し込み!F26)=FALSE,団体申し込み!F26,"")</f>
        <v/>
      </c>
      <c r="G26" s="39" t="str">
        <f>IF(ISBLANK(団体申し込み!G26)=FALSE,団体申し込み!G26,"")</f>
        <v/>
      </c>
      <c r="H26" s="39" t="str">
        <f>IF(ISBLANK(団体申し込み!H26)=FALSE,団体申し込み!H26,"")</f>
        <v/>
      </c>
      <c r="I26" s="39" t="str">
        <f>IF(ISBLANK(団体申し込み!I26)=FALSE,団体申し込み!I26,"")</f>
        <v/>
      </c>
      <c r="J26" s="39" t="str">
        <f>IF(ISBLANK(団体申し込み!J26)=FALSE,団体申し込み!J26,"")</f>
        <v/>
      </c>
      <c r="K26" s="39" t="str">
        <f>IF(ISBLANK(団体申し込み!K26)=FALSE,団体申し込み!K26,"")</f>
        <v/>
      </c>
      <c r="L26" s="39" t="str">
        <f>IF(ISBLANK(団体申し込み!L26)=FALSE,団体申し込み!L26,"")</f>
        <v/>
      </c>
      <c r="M26" s="52" t="str">
        <f>IF(ISBLANK(団体申し込み!M26)=FALSE,団体申し込み!M26,"")</f>
        <v/>
      </c>
      <c r="N26" s="36"/>
      <c r="O26" s="36">
        <f t="shared" si="21"/>
        <v>0</v>
      </c>
      <c r="P26" s="36"/>
      <c r="Q26" s="36">
        <f t="shared" si="21"/>
        <v>0</v>
      </c>
      <c r="R26" s="36"/>
      <c r="S26" s="36">
        <f t="shared" ref="S26:S74" si="25">IF(ISTEXT(R26),4000,0)</f>
        <v>0</v>
      </c>
      <c r="T26" s="44"/>
      <c r="U26" s="43">
        <f t="shared" ref="U26:U74" si="26">IF(T26=1,4000,0)</f>
        <v>0</v>
      </c>
      <c r="V26" s="44"/>
      <c r="W26" s="43">
        <f t="shared" ref="W26:W74" si="27">IF(V26=1,4000,0)</f>
        <v>0</v>
      </c>
      <c r="X26" s="44"/>
      <c r="Y26" s="43">
        <f t="shared" ref="Y26:Y74" si="28">IF(X26=1,4000,0)</f>
        <v>0</v>
      </c>
      <c r="Z26" s="44"/>
      <c r="AA26" s="43">
        <f t="shared" ref="AA26:AA74" si="29">IF(Z26=1,4000,0)</f>
        <v>0</v>
      </c>
      <c r="AB26" s="41"/>
      <c r="AC26" s="42">
        <f t="shared" ref="AC26:AC74" si="30">IF(AB26=1,2000,0)</f>
        <v>0</v>
      </c>
      <c r="AD26" s="41"/>
      <c r="AE26" s="36"/>
      <c r="AF26" s="36">
        <f t="shared" si="22"/>
        <v>0</v>
      </c>
      <c r="AG26" s="36"/>
      <c r="AH26" s="36">
        <f t="shared" si="23"/>
        <v>0</v>
      </c>
      <c r="AI26" s="36"/>
      <c r="AJ26" s="36">
        <f t="shared" ref="AJ26:AJ74" si="31">IF(ISTEXT(AI26),4000,0)</f>
        <v>0</v>
      </c>
      <c r="AK26" s="44"/>
      <c r="AL26" s="43">
        <f t="shared" ref="AL26:AL74" si="32">IF(AK26=1,4000,0)</f>
        <v>0</v>
      </c>
      <c r="AM26" s="44"/>
      <c r="AN26" s="43">
        <f t="shared" ref="AN26:AN74" si="33">IF(AM26=1,4000,0)</f>
        <v>0</v>
      </c>
      <c r="AO26" s="44"/>
      <c r="AP26" s="43">
        <f t="shared" ref="AP26:AP74" si="34">IF(AO26=1,4000,0)</f>
        <v>0</v>
      </c>
      <c r="AQ26" s="44"/>
      <c r="AR26" s="43">
        <f t="shared" ref="AR26:AR74" si="35">IF(AQ26=1,4000,0)</f>
        <v>0</v>
      </c>
      <c r="AS26" s="41"/>
      <c r="AT26" s="42">
        <f t="shared" ref="AT26:AT74" si="36">IF(AS26=1,2000,0)</f>
        <v>0</v>
      </c>
      <c r="AU26" s="41"/>
      <c r="AV26" s="42">
        <f t="shared" ref="AV26:AV74" si="37">IF(AU26=1,2000,0)</f>
        <v>0</v>
      </c>
      <c r="AW26" s="41"/>
      <c r="AX26" s="42">
        <f t="shared" ref="AX26:AX74" si="38">IF(AW26=1,2000,0)</f>
        <v>0</v>
      </c>
      <c r="AY26" s="41"/>
      <c r="AZ26" s="42">
        <f t="shared" ref="AZ26:AZ74" si="39">IF(AY26=1,2000,0)</f>
        <v>0</v>
      </c>
      <c r="BA26" s="41"/>
      <c r="BB26" s="4">
        <f t="shared" si="24"/>
        <v>0</v>
      </c>
      <c r="BC26" s="4">
        <f t="shared" ref="BC26:BC74" si="40">IF(AND(AO26=1,AQ26=1),-2000,0)</f>
        <v>0</v>
      </c>
      <c r="BD26" s="36">
        <f t="shared" ref="BD26:BD74" si="41">AC26+AA26+Y26+W26++U26++S26+Q26+O26+AF26+AH26+AJ26+AL26+AN26+AP26+AR26+AT26+AV26+AX26+BB26+BC26+AZ26</f>
        <v>0</v>
      </c>
    </row>
    <row r="27" spans="1:56" x14ac:dyDescent="0.4">
      <c r="A27" s="33">
        <v>3</v>
      </c>
      <c r="B27" s="39" t="str">
        <f>IF(ISBLANK(団体申し込み!B27)=FALSE,団体申し込み!B27,"")</f>
        <v/>
      </c>
      <c r="C27" s="39" t="str">
        <f>IF(ISBLANK(団体申し込み!C27)=FALSE,団体申し込み!C27,"")</f>
        <v/>
      </c>
      <c r="D27" s="39" t="str">
        <f>IF(ISBLANK(団体申し込み!D27)=FALSE,団体申し込み!D27,"")</f>
        <v/>
      </c>
      <c r="E27" s="39" t="str">
        <f>IF(ISBLANK(団体申し込み!E27)=FALSE,団体申し込み!E27,"")</f>
        <v/>
      </c>
      <c r="F27" s="39" t="str">
        <f>IF(ISBLANK(団体申し込み!F27)=FALSE,団体申し込み!F27,"")</f>
        <v/>
      </c>
      <c r="G27" s="39" t="str">
        <f>IF(ISBLANK(団体申し込み!G27)=FALSE,団体申し込み!G27,"")</f>
        <v/>
      </c>
      <c r="H27" s="39" t="str">
        <f>IF(ISBLANK(団体申し込み!H27)=FALSE,団体申し込み!H27,"")</f>
        <v/>
      </c>
      <c r="I27" s="39" t="str">
        <f>IF(ISBLANK(団体申し込み!I27)=FALSE,団体申し込み!I27,"")</f>
        <v/>
      </c>
      <c r="J27" s="39" t="str">
        <f>IF(ISBLANK(団体申し込み!J27)=FALSE,団体申し込み!J27,"")</f>
        <v/>
      </c>
      <c r="K27" s="39" t="str">
        <f>IF(ISBLANK(団体申し込み!K27)=FALSE,団体申し込み!K27,"")</f>
        <v/>
      </c>
      <c r="L27" s="39" t="str">
        <f>IF(ISBLANK(団体申し込み!L27)=FALSE,団体申し込み!L27,"")</f>
        <v/>
      </c>
      <c r="M27" s="52" t="str">
        <f>IF(ISBLANK(団体申し込み!M27)=FALSE,団体申し込み!M27,"")</f>
        <v/>
      </c>
      <c r="N27" s="36"/>
      <c r="O27" s="36">
        <f t="shared" si="21"/>
        <v>0</v>
      </c>
      <c r="P27" s="36"/>
      <c r="Q27" s="36">
        <f t="shared" si="21"/>
        <v>0</v>
      </c>
      <c r="R27" s="36"/>
      <c r="S27" s="36">
        <f t="shared" si="25"/>
        <v>0</v>
      </c>
      <c r="T27" s="44"/>
      <c r="U27" s="43">
        <f t="shared" si="26"/>
        <v>0</v>
      </c>
      <c r="V27" s="44"/>
      <c r="W27" s="43">
        <f t="shared" si="27"/>
        <v>0</v>
      </c>
      <c r="X27" s="44"/>
      <c r="Y27" s="43">
        <f t="shared" si="28"/>
        <v>0</v>
      </c>
      <c r="Z27" s="44"/>
      <c r="AA27" s="43">
        <f t="shared" si="29"/>
        <v>0</v>
      </c>
      <c r="AB27" s="41"/>
      <c r="AC27" s="42">
        <f t="shared" si="30"/>
        <v>0</v>
      </c>
      <c r="AD27" s="41"/>
      <c r="AE27" s="36"/>
      <c r="AF27" s="36">
        <f t="shared" si="22"/>
        <v>0</v>
      </c>
      <c r="AG27" s="36"/>
      <c r="AH27" s="36">
        <f t="shared" si="23"/>
        <v>0</v>
      </c>
      <c r="AI27" s="36"/>
      <c r="AJ27" s="36">
        <f t="shared" si="31"/>
        <v>0</v>
      </c>
      <c r="AK27" s="44"/>
      <c r="AL27" s="43">
        <f t="shared" si="32"/>
        <v>0</v>
      </c>
      <c r="AM27" s="44"/>
      <c r="AN27" s="43">
        <f t="shared" si="33"/>
        <v>0</v>
      </c>
      <c r="AO27" s="44"/>
      <c r="AP27" s="43">
        <f t="shared" si="34"/>
        <v>0</v>
      </c>
      <c r="AQ27" s="44"/>
      <c r="AR27" s="43">
        <f t="shared" si="35"/>
        <v>0</v>
      </c>
      <c r="AS27" s="41"/>
      <c r="AT27" s="42">
        <f t="shared" si="36"/>
        <v>0</v>
      </c>
      <c r="AU27" s="41"/>
      <c r="AV27" s="42">
        <f t="shared" si="37"/>
        <v>0</v>
      </c>
      <c r="AW27" s="41"/>
      <c r="AX27" s="42">
        <f t="shared" si="38"/>
        <v>0</v>
      </c>
      <c r="AY27" s="41"/>
      <c r="AZ27" s="42">
        <f t="shared" si="39"/>
        <v>0</v>
      </c>
      <c r="BA27" s="41"/>
      <c r="BB27" s="4">
        <f t="shared" si="24"/>
        <v>0</v>
      </c>
      <c r="BC27" s="4">
        <f t="shared" si="40"/>
        <v>0</v>
      </c>
      <c r="BD27" s="36">
        <f t="shared" si="41"/>
        <v>0</v>
      </c>
    </row>
    <row r="28" spans="1:56" x14ac:dyDescent="0.4">
      <c r="A28" s="33">
        <v>4</v>
      </c>
      <c r="B28" s="39" t="str">
        <f>IF(ISBLANK(団体申し込み!B28)=FALSE,団体申し込み!B28,"")</f>
        <v/>
      </c>
      <c r="C28" s="39" t="str">
        <f>IF(ISBLANK(団体申し込み!C28)=FALSE,団体申し込み!C28,"")</f>
        <v/>
      </c>
      <c r="D28" s="39" t="str">
        <f>IF(ISBLANK(団体申し込み!D28)=FALSE,団体申し込み!D28,"")</f>
        <v/>
      </c>
      <c r="E28" s="39" t="str">
        <f>IF(ISBLANK(団体申し込み!E28)=FALSE,団体申し込み!E28,"")</f>
        <v/>
      </c>
      <c r="F28" s="39" t="str">
        <f>IF(ISBLANK(団体申し込み!F28)=FALSE,団体申し込み!F28,"")</f>
        <v/>
      </c>
      <c r="G28" s="39" t="str">
        <f>IF(ISBLANK(団体申し込み!G28)=FALSE,団体申し込み!G28,"")</f>
        <v/>
      </c>
      <c r="H28" s="39" t="str">
        <f>IF(ISBLANK(団体申し込み!H28)=FALSE,団体申し込み!H28,"")</f>
        <v/>
      </c>
      <c r="I28" s="39" t="str">
        <f>IF(ISBLANK(団体申し込み!I28)=FALSE,団体申し込み!I28,"")</f>
        <v/>
      </c>
      <c r="J28" s="39" t="str">
        <f>IF(ISBLANK(団体申し込み!J28)=FALSE,団体申し込み!J28,"")</f>
        <v/>
      </c>
      <c r="K28" s="39" t="str">
        <f>IF(ISBLANK(団体申し込み!K28)=FALSE,団体申し込み!K28,"")</f>
        <v/>
      </c>
      <c r="L28" s="39" t="str">
        <f>IF(ISBLANK(団体申し込み!L28)=FALSE,団体申し込み!L28,"")</f>
        <v/>
      </c>
      <c r="M28" s="52" t="str">
        <f>IF(ISBLANK(団体申し込み!M28)=FALSE,団体申し込み!M28,"")</f>
        <v/>
      </c>
      <c r="N28" s="36"/>
      <c r="O28" s="36">
        <f t="shared" si="21"/>
        <v>0</v>
      </c>
      <c r="P28" s="36"/>
      <c r="Q28" s="36">
        <f t="shared" si="21"/>
        <v>0</v>
      </c>
      <c r="R28" s="36"/>
      <c r="S28" s="36">
        <f t="shared" si="25"/>
        <v>0</v>
      </c>
      <c r="T28" s="44"/>
      <c r="U28" s="43">
        <f t="shared" si="26"/>
        <v>0</v>
      </c>
      <c r="V28" s="44"/>
      <c r="W28" s="43">
        <f t="shared" si="27"/>
        <v>0</v>
      </c>
      <c r="X28" s="44"/>
      <c r="Y28" s="43">
        <f t="shared" si="28"/>
        <v>0</v>
      </c>
      <c r="Z28" s="44"/>
      <c r="AA28" s="43">
        <f t="shared" si="29"/>
        <v>0</v>
      </c>
      <c r="AB28" s="41"/>
      <c r="AC28" s="42">
        <f t="shared" si="30"/>
        <v>0</v>
      </c>
      <c r="AD28" s="41"/>
      <c r="AE28" s="36"/>
      <c r="AF28" s="36">
        <f t="shared" si="22"/>
        <v>0</v>
      </c>
      <c r="AG28" s="36"/>
      <c r="AH28" s="36">
        <f t="shared" si="23"/>
        <v>0</v>
      </c>
      <c r="AI28" s="36"/>
      <c r="AJ28" s="36">
        <f t="shared" si="31"/>
        <v>0</v>
      </c>
      <c r="AK28" s="44"/>
      <c r="AL28" s="43">
        <f t="shared" si="32"/>
        <v>0</v>
      </c>
      <c r="AM28" s="44"/>
      <c r="AN28" s="43">
        <f t="shared" si="33"/>
        <v>0</v>
      </c>
      <c r="AO28" s="44"/>
      <c r="AP28" s="43">
        <f t="shared" si="34"/>
        <v>0</v>
      </c>
      <c r="AQ28" s="44"/>
      <c r="AR28" s="43">
        <f t="shared" si="35"/>
        <v>0</v>
      </c>
      <c r="AS28" s="41"/>
      <c r="AT28" s="42">
        <f t="shared" si="36"/>
        <v>0</v>
      </c>
      <c r="AU28" s="41"/>
      <c r="AV28" s="42">
        <f t="shared" si="37"/>
        <v>0</v>
      </c>
      <c r="AW28" s="41"/>
      <c r="AX28" s="42">
        <f t="shared" si="38"/>
        <v>0</v>
      </c>
      <c r="AY28" s="41"/>
      <c r="AZ28" s="42">
        <f t="shared" si="39"/>
        <v>0</v>
      </c>
      <c r="BA28" s="41"/>
      <c r="BB28" s="4">
        <f t="shared" si="24"/>
        <v>0</v>
      </c>
      <c r="BC28" s="4">
        <f t="shared" si="40"/>
        <v>0</v>
      </c>
      <c r="BD28" s="36">
        <f t="shared" si="41"/>
        <v>0</v>
      </c>
    </row>
    <row r="29" spans="1:56" x14ac:dyDescent="0.4">
      <c r="A29" s="33">
        <v>5</v>
      </c>
      <c r="B29" s="39" t="str">
        <f>IF(ISBLANK(団体申し込み!B29)=FALSE,団体申し込み!B29,"")</f>
        <v/>
      </c>
      <c r="C29" s="39" t="str">
        <f>IF(ISBLANK(団体申し込み!C29)=FALSE,団体申し込み!C29,"")</f>
        <v/>
      </c>
      <c r="D29" s="39" t="str">
        <f>IF(ISBLANK(団体申し込み!D29)=FALSE,団体申し込み!D29,"")</f>
        <v/>
      </c>
      <c r="E29" s="39" t="str">
        <f>IF(ISBLANK(団体申し込み!E29)=FALSE,団体申し込み!E29,"")</f>
        <v/>
      </c>
      <c r="F29" s="39" t="str">
        <f>IF(ISBLANK(団体申し込み!F29)=FALSE,団体申し込み!F29,"")</f>
        <v/>
      </c>
      <c r="G29" s="39" t="str">
        <f>IF(ISBLANK(団体申し込み!G29)=FALSE,団体申し込み!G29,"")</f>
        <v/>
      </c>
      <c r="H29" s="39" t="str">
        <f>IF(ISBLANK(団体申し込み!H29)=FALSE,団体申し込み!H29,"")</f>
        <v/>
      </c>
      <c r="I29" s="39" t="str">
        <f>IF(ISBLANK(団体申し込み!I29)=FALSE,団体申し込み!I29,"")</f>
        <v/>
      </c>
      <c r="J29" s="39" t="str">
        <f>IF(ISBLANK(団体申し込み!J29)=FALSE,団体申し込み!J29,"")</f>
        <v/>
      </c>
      <c r="K29" s="39" t="str">
        <f>IF(ISBLANK(団体申し込み!K29)=FALSE,団体申し込み!K29,"")</f>
        <v/>
      </c>
      <c r="L29" s="39" t="str">
        <f>IF(ISBLANK(団体申し込み!L29)=FALSE,団体申し込み!L29,"")</f>
        <v/>
      </c>
      <c r="M29" s="52" t="str">
        <f>IF(ISBLANK(団体申し込み!M29)=FALSE,団体申し込み!M29,"")</f>
        <v/>
      </c>
      <c r="N29" s="36"/>
      <c r="O29" s="36">
        <f t="shared" si="21"/>
        <v>0</v>
      </c>
      <c r="P29" s="36"/>
      <c r="Q29" s="36">
        <f t="shared" si="21"/>
        <v>0</v>
      </c>
      <c r="R29" s="36"/>
      <c r="S29" s="36">
        <f t="shared" si="25"/>
        <v>0</v>
      </c>
      <c r="T29" s="44"/>
      <c r="U29" s="43">
        <f t="shared" si="26"/>
        <v>0</v>
      </c>
      <c r="V29" s="44"/>
      <c r="W29" s="43">
        <f t="shared" si="27"/>
        <v>0</v>
      </c>
      <c r="X29" s="44"/>
      <c r="Y29" s="43">
        <f t="shared" si="28"/>
        <v>0</v>
      </c>
      <c r="Z29" s="44"/>
      <c r="AA29" s="43">
        <f t="shared" si="29"/>
        <v>0</v>
      </c>
      <c r="AB29" s="41"/>
      <c r="AC29" s="42">
        <f t="shared" si="30"/>
        <v>0</v>
      </c>
      <c r="AD29" s="41"/>
      <c r="AE29" s="36"/>
      <c r="AF29" s="36">
        <f t="shared" si="22"/>
        <v>0</v>
      </c>
      <c r="AG29" s="36"/>
      <c r="AH29" s="36">
        <f t="shared" si="23"/>
        <v>0</v>
      </c>
      <c r="AI29" s="36"/>
      <c r="AJ29" s="36">
        <f t="shared" si="31"/>
        <v>0</v>
      </c>
      <c r="AK29" s="44"/>
      <c r="AL29" s="43">
        <f t="shared" si="32"/>
        <v>0</v>
      </c>
      <c r="AM29" s="44"/>
      <c r="AN29" s="43">
        <f t="shared" si="33"/>
        <v>0</v>
      </c>
      <c r="AO29" s="44"/>
      <c r="AP29" s="43">
        <f t="shared" si="34"/>
        <v>0</v>
      </c>
      <c r="AQ29" s="44"/>
      <c r="AR29" s="43">
        <f t="shared" si="35"/>
        <v>0</v>
      </c>
      <c r="AS29" s="41"/>
      <c r="AT29" s="42">
        <f t="shared" si="36"/>
        <v>0</v>
      </c>
      <c r="AU29" s="41"/>
      <c r="AV29" s="42">
        <f t="shared" si="37"/>
        <v>0</v>
      </c>
      <c r="AW29" s="41"/>
      <c r="AX29" s="42">
        <f t="shared" si="38"/>
        <v>0</v>
      </c>
      <c r="AY29" s="41"/>
      <c r="AZ29" s="42">
        <f t="shared" si="39"/>
        <v>0</v>
      </c>
      <c r="BA29" s="41"/>
      <c r="BB29" s="4">
        <f t="shared" si="24"/>
        <v>0</v>
      </c>
      <c r="BC29" s="4">
        <f t="shared" si="40"/>
        <v>0</v>
      </c>
      <c r="BD29" s="36">
        <f t="shared" si="41"/>
        <v>0</v>
      </c>
    </row>
    <row r="30" spans="1:56" x14ac:dyDescent="0.4">
      <c r="A30" s="33">
        <v>6</v>
      </c>
      <c r="B30" s="39" t="str">
        <f>IF(ISBLANK(団体申し込み!B30)=FALSE,団体申し込み!B30,"")</f>
        <v/>
      </c>
      <c r="C30" s="39" t="str">
        <f>IF(ISBLANK(団体申し込み!C30)=FALSE,団体申し込み!C30,"")</f>
        <v/>
      </c>
      <c r="D30" s="39" t="str">
        <f>IF(ISBLANK(団体申し込み!D30)=FALSE,団体申し込み!D30,"")</f>
        <v/>
      </c>
      <c r="E30" s="39" t="str">
        <f>IF(ISBLANK(団体申し込み!E30)=FALSE,団体申し込み!E30,"")</f>
        <v/>
      </c>
      <c r="F30" s="39" t="str">
        <f>IF(ISBLANK(団体申し込み!F30)=FALSE,団体申し込み!F30,"")</f>
        <v/>
      </c>
      <c r="G30" s="39" t="str">
        <f>IF(ISBLANK(団体申し込み!G30)=FALSE,団体申し込み!G30,"")</f>
        <v/>
      </c>
      <c r="H30" s="39" t="str">
        <f>IF(ISBLANK(団体申し込み!H30)=FALSE,団体申し込み!H30,"")</f>
        <v/>
      </c>
      <c r="I30" s="39" t="str">
        <f>IF(ISBLANK(団体申し込み!I30)=FALSE,団体申し込み!I30,"")</f>
        <v/>
      </c>
      <c r="J30" s="39" t="str">
        <f>IF(ISBLANK(団体申し込み!J30)=FALSE,団体申し込み!J30,"")</f>
        <v/>
      </c>
      <c r="K30" s="39" t="str">
        <f>IF(ISBLANK(団体申し込み!K30)=FALSE,団体申し込み!K30,"")</f>
        <v/>
      </c>
      <c r="L30" s="39" t="str">
        <f>IF(ISBLANK(団体申し込み!L30)=FALSE,団体申し込み!L30,"")</f>
        <v/>
      </c>
      <c r="M30" s="52" t="str">
        <f>IF(ISBLANK(団体申し込み!M30)=FALSE,団体申し込み!M30,"")</f>
        <v/>
      </c>
      <c r="N30" s="36"/>
      <c r="O30" s="36">
        <f t="shared" si="21"/>
        <v>0</v>
      </c>
      <c r="P30" s="36"/>
      <c r="Q30" s="36">
        <f t="shared" si="21"/>
        <v>0</v>
      </c>
      <c r="R30" s="36"/>
      <c r="S30" s="36">
        <f t="shared" si="25"/>
        <v>0</v>
      </c>
      <c r="T30" s="44"/>
      <c r="U30" s="43">
        <f t="shared" si="26"/>
        <v>0</v>
      </c>
      <c r="V30" s="44"/>
      <c r="W30" s="43">
        <f t="shared" si="27"/>
        <v>0</v>
      </c>
      <c r="X30" s="44"/>
      <c r="Y30" s="43">
        <f t="shared" si="28"/>
        <v>0</v>
      </c>
      <c r="Z30" s="44"/>
      <c r="AA30" s="43">
        <f t="shared" si="29"/>
        <v>0</v>
      </c>
      <c r="AB30" s="41"/>
      <c r="AC30" s="42">
        <f t="shared" si="30"/>
        <v>0</v>
      </c>
      <c r="AD30" s="41"/>
      <c r="AE30" s="36"/>
      <c r="AF30" s="36">
        <f t="shared" si="22"/>
        <v>0</v>
      </c>
      <c r="AG30" s="36"/>
      <c r="AH30" s="36">
        <f t="shared" si="23"/>
        <v>0</v>
      </c>
      <c r="AI30" s="36"/>
      <c r="AJ30" s="36">
        <f t="shared" si="31"/>
        <v>0</v>
      </c>
      <c r="AK30" s="44"/>
      <c r="AL30" s="43">
        <f t="shared" si="32"/>
        <v>0</v>
      </c>
      <c r="AM30" s="44"/>
      <c r="AN30" s="43">
        <f t="shared" si="33"/>
        <v>0</v>
      </c>
      <c r="AO30" s="44"/>
      <c r="AP30" s="43">
        <f t="shared" si="34"/>
        <v>0</v>
      </c>
      <c r="AQ30" s="44"/>
      <c r="AR30" s="43">
        <f t="shared" si="35"/>
        <v>0</v>
      </c>
      <c r="AS30" s="41"/>
      <c r="AT30" s="42">
        <f t="shared" si="36"/>
        <v>0</v>
      </c>
      <c r="AU30" s="41"/>
      <c r="AV30" s="42">
        <f t="shared" si="37"/>
        <v>0</v>
      </c>
      <c r="AW30" s="41"/>
      <c r="AX30" s="42">
        <f t="shared" si="38"/>
        <v>0</v>
      </c>
      <c r="AY30" s="41"/>
      <c r="AZ30" s="42">
        <f t="shared" si="39"/>
        <v>0</v>
      </c>
      <c r="BA30" s="41"/>
      <c r="BB30" s="4">
        <f t="shared" si="24"/>
        <v>0</v>
      </c>
      <c r="BC30" s="4">
        <f t="shared" si="40"/>
        <v>0</v>
      </c>
      <c r="BD30" s="36">
        <f t="shared" si="41"/>
        <v>0</v>
      </c>
    </row>
    <row r="31" spans="1:56" x14ac:dyDescent="0.4">
      <c r="A31" s="33">
        <v>7</v>
      </c>
      <c r="B31" s="39" t="str">
        <f>IF(ISBLANK(団体申し込み!B31)=FALSE,団体申し込み!B31,"")</f>
        <v/>
      </c>
      <c r="C31" s="39" t="str">
        <f>IF(ISBLANK(団体申し込み!C31)=FALSE,団体申し込み!C31,"")</f>
        <v/>
      </c>
      <c r="D31" s="39" t="str">
        <f>IF(ISBLANK(団体申し込み!D31)=FALSE,団体申し込み!D31,"")</f>
        <v/>
      </c>
      <c r="E31" s="39" t="str">
        <f>IF(ISBLANK(団体申し込み!E31)=FALSE,団体申し込み!E31,"")</f>
        <v/>
      </c>
      <c r="F31" s="39" t="str">
        <f>IF(ISBLANK(団体申し込み!F31)=FALSE,団体申し込み!F31,"")</f>
        <v/>
      </c>
      <c r="G31" s="39" t="str">
        <f>IF(ISBLANK(団体申し込み!G31)=FALSE,団体申し込み!G31,"")</f>
        <v/>
      </c>
      <c r="H31" s="39" t="str">
        <f>IF(ISBLANK(団体申し込み!H31)=FALSE,団体申し込み!H31,"")</f>
        <v/>
      </c>
      <c r="I31" s="39" t="str">
        <f>IF(ISBLANK(団体申し込み!I31)=FALSE,団体申し込み!I31,"")</f>
        <v/>
      </c>
      <c r="J31" s="39" t="str">
        <f>IF(ISBLANK(団体申し込み!J31)=FALSE,団体申し込み!J31,"")</f>
        <v/>
      </c>
      <c r="K31" s="39" t="str">
        <f>IF(ISBLANK(団体申し込み!K31)=FALSE,団体申し込み!K31,"")</f>
        <v/>
      </c>
      <c r="L31" s="39" t="str">
        <f>IF(ISBLANK(団体申し込み!L31)=FALSE,団体申し込み!L31,"")</f>
        <v/>
      </c>
      <c r="M31" s="52" t="str">
        <f>IF(ISBLANK(団体申し込み!M31)=FALSE,団体申し込み!M31,"")</f>
        <v/>
      </c>
      <c r="N31" s="36"/>
      <c r="O31" s="36">
        <f t="shared" si="21"/>
        <v>0</v>
      </c>
      <c r="P31" s="36"/>
      <c r="Q31" s="36">
        <f t="shared" si="21"/>
        <v>0</v>
      </c>
      <c r="R31" s="36"/>
      <c r="S31" s="36">
        <f t="shared" si="25"/>
        <v>0</v>
      </c>
      <c r="T31" s="44"/>
      <c r="U31" s="43">
        <f t="shared" si="26"/>
        <v>0</v>
      </c>
      <c r="V31" s="44"/>
      <c r="W31" s="43">
        <f t="shared" si="27"/>
        <v>0</v>
      </c>
      <c r="X31" s="44"/>
      <c r="Y31" s="43">
        <f t="shared" si="28"/>
        <v>0</v>
      </c>
      <c r="Z31" s="44"/>
      <c r="AA31" s="43">
        <f t="shared" si="29"/>
        <v>0</v>
      </c>
      <c r="AB31" s="41"/>
      <c r="AC31" s="42">
        <f t="shared" si="30"/>
        <v>0</v>
      </c>
      <c r="AD31" s="41"/>
      <c r="AE31" s="36"/>
      <c r="AF31" s="36">
        <f t="shared" si="22"/>
        <v>0</v>
      </c>
      <c r="AG31" s="36"/>
      <c r="AH31" s="36">
        <f t="shared" si="23"/>
        <v>0</v>
      </c>
      <c r="AI31" s="36"/>
      <c r="AJ31" s="36">
        <f t="shared" si="31"/>
        <v>0</v>
      </c>
      <c r="AK31" s="44"/>
      <c r="AL31" s="43">
        <f t="shared" si="32"/>
        <v>0</v>
      </c>
      <c r="AM31" s="44"/>
      <c r="AN31" s="43">
        <f t="shared" si="33"/>
        <v>0</v>
      </c>
      <c r="AO31" s="44"/>
      <c r="AP31" s="43">
        <f t="shared" si="34"/>
        <v>0</v>
      </c>
      <c r="AQ31" s="44"/>
      <c r="AR31" s="43">
        <f t="shared" si="35"/>
        <v>0</v>
      </c>
      <c r="AS31" s="41"/>
      <c r="AT31" s="42">
        <f t="shared" si="36"/>
        <v>0</v>
      </c>
      <c r="AU31" s="41"/>
      <c r="AV31" s="42">
        <f t="shared" si="37"/>
        <v>0</v>
      </c>
      <c r="AW31" s="41"/>
      <c r="AX31" s="42">
        <f t="shared" si="38"/>
        <v>0</v>
      </c>
      <c r="AY31" s="41"/>
      <c r="AZ31" s="42">
        <f t="shared" si="39"/>
        <v>0</v>
      </c>
      <c r="BA31" s="41"/>
      <c r="BB31" s="4">
        <f t="shared" si="24"/>
        <v>0</v>
      </c>
      <c r="BC31" s="4">
        <f t="shared" si="40"/>
        <v>0</v>
      </c>
      <c r="BD31" s="36">
        <f t="shared" si="41"/>
        <v>0</v>
      </c>
    </row>
    <row r="32" spans="1:56" x14ac:dyDescent="0.4">
      <c r="A32" s="33">
        <v>8</v>
      </c>
      <c r="B32" s="39" t="str">
        <f>IF(ISBLANK(団体申し込み!B32)=FALSE,団体申し込み!B32,"")</f>
        <v/>
      </c>
      <c r="C32" s="39" t="str">
        <f>IF(ISBLANK(団体申し込み!C32)=FALSE,団体申し込み!C32,"")</f>
        <v/>
      </c>
      <c r="D32" s="39" t="str">
        <f>IF(ISBLANK(団体申し込み!D32)=FALSE,団体申し込み!D32,"")</f>
        <v/>
      </c>
      <c r="E32" s="39" t="str">
        <f>IF(ISBLANK(団体申し込み!E32)=FALSE,団体申し込み!E32,"")</f>
        <v/>
      </c>
      <c r="F32" s="39" t="str">
        <f>IF(ISBLANK(団体申し込み!F32)=FALSE,団体申し込み!F32,"")</f>
        <v/>
      </c>
      <c r="G32" s="39" t="str">
        <f>IF(ISBLANK(団体申し込み!G32)=FALSE,団体申し込み!G32,"")</f>
        <v/>
      </c>
      <c r="H32" s="39" t="str">
        <f>IF(ISBLANK(団体申し込み!H32)=FALSE,団体申し込み!H32,"")</f>
        <v/>
      </c>
      <c r="I32" s="39" t="str">
        <f>IF(ISBLANK(団体申し込み!I32)=FALSE,団体申し込み!I32,"")</f>
        <v/>
      </c>
      <c r="J32" s="39" t="str">
        <f>IF(ISBLANK(団体申し込み!J32)=FALSE,団体申し込み!J32,"")</f>
        <v/>
      </c>
      <c r="K32" s="39" t="str">
        <f>IF(ISBLANK(団体申し込み!K32)=FALSE,団体申し込み!K32,"")</f>
        <v/>
      </c>
      <c r="L32" s="39" t="str">
        <f>IF(ISBLANK(団体申し込み!L32)=FALSE,団体申し込み!L32,"")</f>
        <v/>
      </c>
      <c r="M32" s="52" t="str">
        <f>IF(ISBLANK(団体申し込み!M32)=FALSE,団体申し込み!M32,"")</f>
        <v/>
      </c>
      <c r="N32" s="36"/>
      <c r="O32" s="36">
        <f t="shared" si="21"/>
        <v>0</v>
      </c>
      <c r="P32" s="36"/>
      <c r="Q32" s="36">
        <f t="shared" si="21"/>
        <v>0</v>
      </c>
      <c r="R32" s="36"/>
      <c r="S32" s="36">
        <f t="shared" si="25"/>
        <v>0</v>
      </c>
      <c r="T32" s="44"/>
      <c r="U32" s="43">
        <f t="shared" si="26"/>
        <v>0</v>
      </c>
      <c r="V32" s="44"/>
      <c r="W32" s="43">
        <f t="shared" si="27"/>
        <v>0</v>
      </c>
      <c r="X32" s="44"/>
      <c r="Y32" s="43">
        <f t="shared" si="28"/>
        <v>0</v>
      </c>
      <c r="Z32" s="44"/>
      <c r="AA32" s="43">
        <f t="shared" si="29"/>
        <v>0</v>
      </c>
      <c r="AB32" s="41"/>
      <c r="AC32" s="42">
        <f t="shared" si="30"/>
        <v>0</v>
      </c>
      <c r="AD32" s="41"/>
      <c r="AE32" s="36"/>
      <c r="AF32" s="36">
        <f t="shared" si="22"/>
        <v>0</v>
      </c>
      <c r="AG32" s="36"/>
      <c r="AH32" s="36">
        <f t="shared" si="23"/>
        <v>0</v>
      </c>
      <c r="AI32" s="36"/>
      <c r="AJ32" s="36">
        <f t="shared" si="31"/>
        <v>0</v>
      </c>
      <c r="AK32" s="44"/>
      <c r="AL32" s="43">
        <f t="shared" si="32"/>
        <v>0</v>
      </c>
      <c r="AM32" s="44"/>
      <c r="AN32" s="43">
        <f t="shared" si="33"/>
        <v>0</v>
      </c>
      <c r="AO32" s="44"/>
      <c r="AP32" s="43">
        <f t="shared" si="34"/>
        <v>0</v>
      </c>
      <c r="AQ32" s="44"/>
      <c r="AR32" s="43">
        <f t="shared" si="35"/>
        <v>0</v>
      </c>
      <c r="AS32" s="41"/>
      <c r="AT32" s="42">
        <f t="shared" si="36"/>
        <v>0</v>
      </c>
      <c r="AU32" s="41"/>
      <c r="AV32" s="42">
        <f t="shared" si="37"/>
        <v>0</v>
      </c>
      <c r="AW32" s="41"/>
      <c r="AX32" s="42">
        <f t="shared" si="38"/>
        <v>0</v>
      </c>
      <c r="AY32" s="41"/>
      <c r="AZ32" s="42">
        <f t="shared" si="39"/>
        <v>0</v>
      </c>
      <c r="BA32" s="41"/>
      <c r="BB32" s="4">
        <f t="shared" si="24"/>
        <v>0</v>
      </c>
      <c r="BC32" s="4">
        <f t="shared" si="40"/>
        <v>0</v>
      </c>
      <c r="BD32" s="36">
        <f t="shared" si="41"/>
        <v>0</v>
      </c>
    </row>
    <row r="33" spans="1:56" x14ac:dyDescent="0.4">
      <c r="A33" s="33">
        <v>9</v>
      </c>
      <c r="B33" s="39" t="str">
        <f>IF(ISBLANK(団体申し込み!B33)=FALSE,団体申し込み!B33,"")</f>
        <v/>
      </c>
      <c r="C33" s="39" t="str">
        <f>IF(ISBLANK(団体申し込み!C33)=FALSE,団体申し込み!C33,"")</f>
        <v/>
      </c>
      <c r="D33" s="39" t="str">
        <f>IF(ISBLANK(団体申し込み!D33)=FALSE,団体申し込み!D33,"")</f>
        <v/>
      </c>
      <c r="E33" s="39" t="str">
        <f>IF(ISBLANK(団体申し込み!E33)=FALSE,団体申し込み!E33,"")</f>
        <v/>
      </c>
      <c r="F33" s="39" t="str">
        <f>IF(ISBLANK(団体申し込み!F33)=FALSE,団体申し込み!F33,"")</f>
        <v/>
      </c>
      <c r="G33" s="39" t="str">
        <f>IF(ISBLANK(団体申し込み!G33)=FALSE,団体申し込み!G33,"")</f>
        <v/>
      </c>
      <c r="H33" s="39" t="str">
        <f>IF(ISBLANK(団体申し込み!H33)=FALSE,団体申し込み!H33,"")</f>
        <v/>
      </c>
      <c r="I33" s="39" t="str">
        <f>IF(ISBLANK(団体申し込み!I33)=FALSE,団体申し込み!I33,"")</f>
        <v/>
      </c>
      <c r="J33" s="39" t="str">
        <f>IF(ISBLANK(団体申し込み!J33)=FALSE,団体申し込み!J33,"")</f>
        <v/>
      </c>
      <c r="K33" s="39" t="str">
        <f>IF(ISBLANK(団体申し込み!K33)=FALSE,団体申し込み!K33,"")</f>
        <v/>
      </c>
      <c r="L33" s="39" t="str">
        <f>IF(ISBLANK(団体申し込み!L33)=FALSE,団体申し込み!L33,"")</f>
        <v/>
      </c>
      <c r="M33" s="52" t="str">
        <f>IF(ISBLANK(団体申し込み!M33)=FALSE,団体申し込み!M33,"")</f>
        <v/>
      </c>
      <c r="N33" s="36"/>
      <c r="O33" s="36">
        <f t="shared" si="21"/>
        <v>0</v>
      </c>
      <c r="P33" s="36"/>
      <c r="Q33" s="36">
        <f t="shared" si="21"/>
        <v>0</v>
      </c>
      <c r="R33" s="36"/>
      <c r="S33" s="36">
        <f t="shared" si="25"/>
        <v>0</v>
      </c>
      <c r="T33" s="44"/>
      <c r="U33" s="43">
        <f t="shared" si="26"/>
        <v>0</v>
      </c>
      <c r="V33" s="44"/>
      <c r="W33" s="43">
        <f t="shared" si="27"/>
        <v>0</v>
      </c>
      <c r="X33" s="44"/>
      <c r="Y33" s="43">
        <f t="shared" si="28"/>
        <v>0</v>
      </c>
      <c r="Z33" s="44"/>
      <c r="AA33" s="43">
        <f t="shared" si="29"/>
        <v>0</v>
      </c>
      <c r="AB33" s="41"/>
      <c r="AC33" s="42">
        <f t="shared" si="30"/>
        <v>0</v>
      </c>
      <c r="AD33" s="41"/>
      <c r="AE33" s="36"/>
      <c r="AF33" s="36">
        <f t="shared" si="22"/>
        <v>0</v>
      </c>
      <c r="AG33" s="36"/>
      <c r="AH33" s="36">
        <f t="shared" si="23"/>
        <v>0</v>
      </c>
      <c r="AI33" s="36"/>
      <c r="AJ33" s="36">
        <f t="shared" si="31"/>
        <v>0</v>
      </c>
      <c r="AK33" s="44"/>
      <c r="AL33" s="43">
        <f t="shared" si="32"/>
        <v>0</v>
      </c>
      <c r="AM33" s="44"/>
      <c r="AN33" s="43">
        <f t="shared" si="33"/>
        <v>0</v>
      </c>
      <c r="AO33" s="44"/>
      <c r="AP33" s="43">
        <f t="shared" si="34"/>
        <v>0</v>
      </c>
      <c r="AQ33" s="44"/>
      <c r="AR33" s="43">
        <f t="shared" si="35"/>
        <v>0</v>
      </c>
      <c r="AS33" s="41"/>
      <c r="AT33" s="42">
        <f t="shared" si="36"/>
        <v>0</v>
      </c>
      <c r="AU33" s="41"/>
      <c r="AV33" s="42">
        <f t="shared" si="37"/>
        <v>0</v>
      </c>
      <c r="AW33" s="41"/>
      <c r="AX33" s="42">
        <f t="shared" si="38"/>
        <v>0</v>
      </c>
      <c r="AY33" s="41"/>
      <c r="AZ33" s="42">
        <f t="shared" si="39"/>
        <v>0</v>
      </c>
      <c r="BA33" s="41"/>
      <c r="BB33" s="4">
        <f t="shared" si="24"/>
        <v>0</v>
      </c>
      <c r="BC33" s="4">
        <f t="shared" si="40"/>
        <v>0</v>
      </c>
      <c r="BD33" s="36">
        <f t="shared" si="41"/>
        <v>0</v>
      </c>
    </row>
    <row r="34" spans="1:56" x14ac:dyDescent="0.4">
      <c r="A34" s="33">
        <v>10</v>
      </c>
      <c r="B34" s="39" t="str">
        <f>IF(ISBLANK(団体申し込み!B34)=FALSE,団体申し込み!B34,"")</f>
        <v/>
      </c>
      <c r="C34" s="39" t="str">
        <f>IF(ISBLANK(団体申し込み!C34)=FALSE,団体申し込み!C34,"")</f>
        <v/>
      </c>
      <c r="D34" s="39" t="str">
        <f>IF(ISBLANK(団体申し込み!D34)=FALSE,団体申し込み!D34,"")</f>
        <v/>
      </c>
      <c r="E34" s="39" t="str">
        <f>IF(ISBLANK(団体申し込み!E34)=FALSE,団体申し込み!E34,"")</f>
        <v/>
      </c>
      <c r="F34" s="39" t="str">
        <f>IF(ISBLANK(団体申し込み!F34)=FALSE,団体申し込み!F34,"")</f>
        <v/>
      </c>
      <c r="G34" s="39" t="str">
        <f>IF(ISBLANK(団体申し込み!G34)=FALSE,団体申し込み!G34,"")</f>
        <v/>
      </c>
      <c r="H34" s="39" t="str">
        <f>IF(ISBLANK(団体申し込み!H34)=FALSE,団体申し込み!H34,"")</f>
        <v/>
      </c>
      <c r="I34" s="39" t="str">
        <f>IF(ISBLANK(団体申し込み!I34)=FALSE,団体申し込み!I34,"")</f>
        <v/>
      </c>
      <c r="J34" s="39" t="str">
        <f>IF(ISBLANK(団体申し込み!J34)=FALSE,団体申し込み!J34,"")</f>
        <v/>
      </c>
      <c r="K34" s="39" t="str">
        <f>IF(ISBLANK(団体申し込み!K34)=FALSE,団体申し込み!K34,"")</f>
        <v/>
      </c>
      <c r="L34" s="39" t="str">
        <f>IF(ISBLANK(団体申し込み!L34)=FALSE,団体申し込み!L34,"")</f>
        <v/>
      </c>
      <c r="M34" s="52" t="str">
        <f>IF(ISBLANK(団体申し込み!M34)=FALSE,団体申し込み!M34,"")</f>
        <v/>
      </c>
      <c r="N34" s="36"/>
      <c r="O34" s="36">
        <f t="shared" si="21"/>
        <v>0</v>
      </c>
      <c r="P34" s="36"/>
      <c r="Q34" s="36">
        <f t="shared" si="21"/>
        <v>0</v>
      </c>
      <c r="R34" s="36"/>
      <c r="S34" s="36">
        <f t="shared" si="25"/>
        <v>0</v>
      </c>
      <c r="T34" s="44"/>
      <c r="U34" s="43">
        <f t="shared" si="26"/>
        <v>0</v>
      </c>
      <c r="V34" s="44"/>
      <c r="W34" s="43">
        <f t="shared" si="27"/>
        <v>0</v>
      </c>
      <c r="X34" s="44"/>
      <c r="Y34" s="43">
        <f t="shared" si="28"/>
        <v>0</v>
      </c>
      <c r="Z34" s="44"/>
      <c r="AA34" s="43">
        <f t="shared" si="29"/>
        <v>0</v>
      </c>
      <c r="AB34" s="41"/>
      <c r="AC34" s="42">
        <f t="shared" si="30"/>
        <v>0</v>
      </c>
      <c r="AD34" s="41"/>
      <c r="AE34" s="36"/>
      <c r="AF34" s="36">
        <f t="shared" si="22"/>
        <v>0</v>
      </c>
      <c r="AG34" s="36"/>
      <c r="AH34" s="36">
        <f t="shared" si="23"/>
        <v>0</v>
      </c>
      <c r="AI34" s="36"/>
      <c r="AJ34" s="36">
        <f t="shared" si="31"/>
        <v>0</v>
      </c>
      <c r="AK34" s="44"/>
      <c r="AL34" s="43">
        <f t="shared" si="32"/>
        <v>0</v>
      </c>
      <c r="AM34" s="44"/>
      <c r="AN34" s="43">
        <f t="shared" si="33"/>
        <v>0</v>
      </c>
      <c r="AO34" s="44"/>
      <c r="AP34" s="43">
        <f t="shared" si="34"/>
        <v>0</v>
      </c>
      <c r="AQ34" s="44"/>
      <c r="AR34" s="43">
        <f t="shared" si="35"/>
        <v>0</v>
      </c>
      <c r="AS34" s="41"/>
      <c r="AT34" s="42">
        <f t="shared" si="36"/>
        <v>0</v>
      </c>
      <c r="AU34" s="41"/>
      <c r="AV34" s="42">
        <f t="shared" si="37"/>
        <v>0</v>
      </c>
      <c r="AW34" s="41"/>
      <c r="AX34" s="42">
        <f t="shared" si="38"/>
        <v>0</v>
      </c>
      <c r="AY34" s="41"/>
      <c r="AZ34" s="42">
        <f t="shared" si="39"/>
        <v>0</v>
      </c>
      <c r="BA34" s="41"/>
      <c r="BB34" s="4">
        <f t="shared" si="24"/>
        <v>0</v>
      </c>
      <c r="BC34" s="4">
        <f t="shared" si="40"/>
        <v>0</v>
      </c>
      <c r="BD34" s="36">
        <f t="shared" si="41"/>
        <v>0</v>
      </c>
    </row>
    <row r="35" spans="1:56" x14ac:dyDescent="0.4">
      <c r="A35" s="33">
        <v>11</v>
      </c>
      <c r="B35" s="39" t="str">
        <f>IF(ISBLANK(団体申し込み!B35)=FALSE,団体申し込み!B35,"")</f>
        <v/>
      </c>
      <c r="C35" s="39" t="str">
        <f>IF(ISBLANK(団体申し込み!C35)=FALSE,団体申し込み!C35,"")</f>
        <v/>
      </c>
      <c r="D35" s="39" t="str">
        <f>IF(ISBLANK(団体申し込み!D35)=FALSE,団体申し込み!D35,"")</f>
        <v/>
      </c>
      <c r="E35" s="39" t="str">
        <f>IF(ISBLANK(団体申し込み!E35)=FALSE,団体申し込み!E35,"")</f>
        <v/>
      </c>
      <c r="F35" s="39" t="str">
        <f>IF(ISBLANK(団体申し込み!F35)=FALSE,団体申し込み!F35,"")</f>
        <v/>
      </c>
      <c r="G35" s="39" t="str">
        <f>IF(ISBLANK(団体申し込み!G35)=FALSE,団体申し込み!G35,"")</f>
        <v/>
      </c>
      <c r="H35" s="39" t="str">
        <f>IF(ISBLANK(団体申し込み!H35)=FALSE,団体申し込み!H35,"")</f>
        <v/>
      </c>
      <c r="I35" s="39" t="str">
        <f>IF(ISBLANK(団体申し込み!I35)=FALSE,団体申し込み!I35,"")</f>
        <v/>
      </c>
      <c r="J35" s="39" t="str">
        <f>IF(ISBLANK(団体申し込み!J35)=FALSE,団体申し込み!J35,"")</f>
        <v/>
      </c>
      <c r="K35" s="39" t="str">
        <f>IF(ISBLANK(団体申し込み!K35)=FALSE,団体申し込み!K35,"")</f>
        <v/>
      </c>
      <c r="L35" s="39" t="str">
        <f>IF(ISBLANK(団体申し込み!L35)=FALSE,団体申し込み!L35,"")</f>
        <v/>
      </c>
      <c r="M35" s="52" t="str">
        <f>IF(ISBLANK(団体申し込み!M35)=FALSE,団体申し込み!M35,"")</f>
        <v/>
      </c>
      <c r="N35" s="36"/>
      <c r="O35" s="36">
        <f t="shared" si="21"/>
        <v>0</v>
      </c>
      <c r="P35" s="36"/>
      <c r="Q35" s="36">
        <f t="shared" si="21"/>
        <v>0</v>
      </c>
      <c r="R35" s="36"/>
      <c r="S35" s="36">
        <f t="shared" si="25"/>
        <v>0</v>
      </c>
      <c r="T35" s="44"/>
      <c r="U35" s="43">
        <f t="shared" si="26"/>
        <v>0</v>
      </c>
      <c r="V35" s="44"/>
      <c r="W35" s="43">
        <f t="shared" si="27"/>
        <v>0</v>
      </c>
      <c r="X35" s="44"/>
      <c r="Y35" s="43">
        <f t="shared" si="28"/>
        <v>0</v>
      </c>
      <c r="Z35" s="44"/>
      <c r="AA35" s="43">
        <f t="shared" si="29"/>
        <v>0</v>
      </c>
      <c r="AB35" s="41"/>
      <c r="AC35" s="42">
        <f t="shared" si="30"/>
        <v>0</v>
      </c>
      <c r="AD35" s="41"/>
      <c r="AE35" s="36"/>
      <c r="AF35" s="36">
        <f t="shared" si="22"/>
        <v>0</v>
      </c>
      <c r="AG35" s="36"/>
      <c r="AH35" s="36">
        <f t="shared" si="23"/>
        <v>0</v>
      </c>
      <c r="AI35" s="36"/>
      <c r="AJ35" s="36">
        <f t="shared" si="31"/>
        <v>0</v>
      </c>
      <c r="AK35" s="44"/>
      <c r="AL35" s="43">
        <f t="shared" si="32"/>
        <v>0</v>
      </c>
      <c r="AM35" s="44"/>
      <c r="AN35" s="43">
        <f t="shared" si="33"/>
        <v>0</v>
      </c>
      <c r="AO35" s="44"/>
      <c r="AP35" s="43">
        <f t="shared" si="34"/>
        <v>0</v>
      </c>
      <c r="AQ35" s="44"/>
      <c r="AR35" s="43">
        <f t="shared" si="35"/>
        <v>0</v>
      </c>
      <c r="AS35" s="41"/>
      <c r="AT35" s="42">
        <f t="shared" si="36"/>
        <v>0</v>
      </c>
      <c r="AU35" s="41"/>
      <c r="AV35" s="42">
        <f t="shared" si="37"/>
        <v>0</v>
      </c>
      <c r="AW35" s="41"/>
      <c r="AX35" s="42">
        <f t="shared" si="38"/>
        <v>0</v>
      </c>
      <c r="AY35" s="41"/>
      <c r="AZ35" s="42">
        <f t="shared" si="39"/>
        <v>0</v>
      </c>
      <c r="BA35" s="41"/>
      <c r="BB35" s="4">
        <f t="shared" si="24"/>
        <v>0</v>
      </c>
      <c r="BC35" s="4">
        <f t="shared" si="40"/>
        <v>0</v>
      </c>
      <c r="BD35" s="36">
        <f t="shared" si="41"/>
        <v>0</v>
      </c>
    </row>
    <row r="36" spans="1:56" x14ac:dyDescent="0.4">
      <c r="A36" s="33">
        <v>12</v>
      </c>
      <c r="B36" s="39" t="str">
        <f>IF(ISBLANK(団体申し込み!B36)=FALSE,団体申し込み!B36,"")</f>
        <v/>
      </c>
      <c r="C36" s="39" t="str">
        <f>IF(ISBLANK(団体申し込み!C36)=FALSE,団体申し込み!C36,"")</f>
        <v/>
      </c>
      <c r="D36" s="39" t="str">
        <f>IF(ISBLANK(団体申し込み!D36)=FALSE,団体申し込み!D36,"")</f>
        <v/>
      </c>
      <c r="E36" s="39" t="str">
        <f>IF(ISBLANK(団体申し込み!E36)=FALSE,団体申し込み!E36,"")</f>
        <v/>
      </c>
      <c r="F36" s="39" t="str">
        <f>IF(ISBLANK(団体申し込み!F36)=FALSE,団体申し込み!F36,"")</f>
        <v/>
      </c>
      <c r="G36" s="39" t="str">
        <f>IF(ISBLANK(団体申し込み!G36)=FALSE,団体申し込み!G36,"")</f>
        <v/>
      </c>
      <c r="H36" s="39" t="str">
        <f>IF(ISBLANK(団体申し込み!H36)=FALSE,団体申し込み!H36,"")</f>
        <v/>
      </c>
      <c r="I36" s="39" t="str">
        <f>IF(ISBLANK(団体申し込み!I36)=FALSE,団体申し込み!I36,"")</f>
        <v/>
      </c>
      <c r="J36" s="39" t="str">
        <f>IF(ISBLANK(団体申し込み!J36)=FALSE,団体申し込み!J36,"")</f>
        <v/>
      </c>
      <c r="K36" s="39" t="str">
        <f>IF(ISBLANK(団体申し込み!K36)=FALSE,団体申し込み!K36,"")</f>
        <v/>
      </c>
      <c r="L36" s="39" t="str">
        <f>IF(ISBLANK(団体申し込み!L36)=FALSE,団体申し込み!L36,"")</f>
        <v/>
      </c>
      <c r="M36" s="52" t="str">
        <f>IF(ISBLANK(団体申し込み!M36)=FALSE,団体申し込み!M36,"")</f>
        <v/>
      </c>
      <c r="N36" s="36"/>
      <c r="O36" s="36">
        <f t="shared" si="21"/>
        <v>0</v>
      </c>
      <c r="P36" s="36"/>
      <c r="Q36" s="36">
        <f t="shared" si="21"/>
        <v>0</v>
      </c>
      <c r="R36" s="36"/>
      <c r="S36" s="36">
        <f t="shared" si="25"/>
        <v>0</v>
      </c>
      <c r="T36" s="44"/>
      <c r="U36" s="43">
        <f t="shared" si="26"/>
        <v>0</v>
      </c>
      <c r="V36" s="44"/>
      <c r="W36" s="43">
        <f t="shared" si="27"/>
        <v>0</v>
      </c>
      <c r="X36" s="44"/>
      <c r="Y36" s="43">
        <f t="shared" si="28"/>
        <v>0</v>
      </c>
      <c r="Z36" s="44"/>
      <c r="AA36" s="43">
        <f t="shared" si="29"/>
        <v>0</v>
      </c>
      <c r="AB36" s="41"/>
      <c r="AC36" s="42">
        <f t="shared" si="30"/>
        <v>0</v>
      </c>
      <c r="AD36" s="41"/>
      <c r="AE36" s="36"/>
      <c r="AF36" s="36">
        <f t="shared" si="22"/>
        <v>0</v>
      </c>
      <c r="AG36" s="36"/>
      <c r="AH36" s="36">
        <f t="shared" si="23"/>
        <v>0</v>
      </c>
      <c r="AI36" s="36"/>
      <c r="AJ36" s="36">
        <f t="shared" si="31"/>
        <v>0</v>
      </c>
      <c r="AK36" s="44"/>
      <c r="AL36" s="43">
        <f t="shared" si="32"/>
        <v>0</v>
      </c>
      <c r="AM36" s="44"/>
      <c r="AN36" s="43">
        <f t="shared" si="33"/>
        <v>0</v>
      </c>
      <c r="AO36" s="44"/>
      <c r="AP36" s="43">
        <f t="shared" si="34"/>
        <v>0</v>
      </c>
      <c r="AQ36" s="44"/>
      <c r="AR36" s="43">
        <f t="shared" si="35"/>
        <v>0</v>
      </c>
      <c r="AS36" s="41"/>
      <c r="AT36" s="42">
        <f t="shared" si="36"/>
        <v>0</v>
      </c>
      <c r="AU36" s="41"/>
      <c r="AV36" s="42">
        <f t="shared" si="37"/>
        <v>0</v>
      </c>
      <c r="AW36" s="41"/>
      <c r="AX36" s="42">
        <f t="shared" si="38"/>
        <v>0</v>
      </c>
      <c r="AY36" s="41"/>
      <c r="AZ36" s="42">
        <f t="shared" si="39"/>
        <v>0</v>
      </c>
      <c r="BA36" s="41"/>
      <c r="BB36" s="4">
        <f t="shared" si="24"/>
        <v>0</v>
      </c>
      <c r="BC36" s="4">
        <f t="shared" si="40"/>
        <v>0</v>
      </c>
      <c r="BD36" s="36">
        <f t="shared" si="41"/>
        <v>0</v>
      </c>
    </row>
    <row r="37" spans="1:56" x14ac:dyDescent="0.4">
      <c r="A37" s="33">
        <v>13</v>
      </c>
      <c r="B37" s="39" t="str">
        <f>IF(ISBLANK(団体申し込み!B37)=FALSE,団体申し込み!B37,"")</f>
        <v/>
      </c>
      <c r="C37" s="39" t="str">
        <f>IF(ISBLANK(団体申し込み!C37)=FALSE,団体申し込み!C37,"")</f>
        <v/>
      </c>
      <c r="D37" s="39" t="str">
        <f>IF(ISBLANK(団体申し込み!D37)=FALSE,団体申し込み!D37,"")</f>
        <v/>
      </c>
      <c r="E37" s="39" t="str">
        <f>IF(ISBLANK(団体申し込み!E37)=FALSE,団体申し込み!E37,"")</f>
        <v/>
      </c>
      <c r="F37" s="39" t="str">
        <f>IF(ISBLANK(団体申し込み!F37)=FALSE,団体申し込み!F37,"")</f>
        <v/>
      </c>
      <c r="G37" s="39" t="str">
        <f>IF(ISBLANK(団体申し込み!G37)=FALSE,団体申し込み!G37,"")</f>
        <v/>
      </c>
      <c r="H37" s="39" t="str">
        <f>IF(ISBLANK(団体申し込み!H37)=FALSE,団体申し込み!H37,"")</f>
        <v/>
      </c>
      <c r="I37" s="39" t="str">
        <f>IF(ISBLANK(団体申し込み!I37)=FALSE,団体申し込み!I37,"")</f>
        <v/>
      </c>
      <c r="J37" s="39" t="str">
        <f>IF(ISBLANK(団体申し込み!J37)=FALSE,団体申し込み!J37,"")</f>
        <v/>
      </c>
      <c r="K37" s="39" t="str">
        <f>IF(ISBLANK(団体申し込み!K37)=FALSE,団体申し込み!K37,"")</f>
        <v/>
      </c>
      <c r="L37" s="39" t="str">
        <f>IF(ISBLANK(団体申し込み!L37)=FALSE,団体申し込み!L37,"")</f>
        <v/>
      </c>
      <c r="M37" s="52" t="str">
        <f>IF(ISBLANK(団体申し込み!M37)=FALSE,団体申し込み!M37,"")</f>
        <v/>
      </c>
      <c r="N37" s="36"/>
      <c r="O37" s="36">
        <f t="shared" si="21"/>
        <v>0</v>
      </c>
      <c r="P37" s="36"/>
      <c r="Q37" s="36">
        <f t="shared" si="21"/>
        <v>0</v>
      </c>
      <c r="R37" s="36"/>
      <c r="S37" s="36">
        <f t="shared" si="25"/>
        <v>0</v>
      </c>
      <c r="T37" s="44"/>
      <c r="U37" s="43">
        <f t="shared" si="26"/>
        <v>0</v>
      </c>
      <c r="V37" s="44"/>
      <c r="W37" s="43">
        <f t="shared" si="27"/>
        <v>0</v>
      </c>
      <c r="X37" s="44"/>
      <c r="Y37" s="43">
        <f t="shared" si="28"/>
        <v>0</v>
      </c>
      <c r="Z37" s="44"/>
      <c r="AA37" s="43">
        <f t="shared" si="29"/>
        <v>0</v>
      </c>
      <c r="AB37" s="41"/>
      <c r="AC37" s="42">
        <f t="shared" si="30"/>
        <v>0</v>
      </c>
      <c r="AD37" s="41"/>
      <c r="AE37" s="36"/>
      <c r="AF37" s="36">
        <f t="shared" si="22"/>
        <v>0</v>
      </c>
      <c r="AG37" s="36"/>
      <c r="AH37" s="36">
        <f t="shared" si="23"/>
        <v>0</v>
      </c>
      <c r="AI37" s="36"/>
      <c r="AJ37" s="36">
        <f t="shared" si="31"/>
        <v>0</v>
      </c>
      <c r="AK37" s="44"/>
      <c r="AL37" s="43">
        <f t="shared" si="32"/>
        <v>0</v>
      </c>
      <c r="AM37" s="44"/>
      <c r="AN37" s="43">
        <f t="shared" si="33"/>
        <v>0</v>
      </c>
      <c r="AO37" s="44"/>
      <c r="AP37" s="43">
        <f t="shared" si="34"/>
        <v>0</v>
      </c>
      <c r="AQ37" s="44"/>
      <c r="AR37" s="43">
        <f t="shared" si="35"/>
        <v>0</v>
      </c>
      <c r="AS37" s="41"/>
      <c r="AT37" s="42">
        <f t="shared" si="36"/>
        <v>0</v>
      </c>
      <c r="AU37" s="41"/>
      <c r="AV37" s="42">
        <f t="shared" si="37"/>
        <v>0</v>
      </c>
      <c r="AW37" s="41"/>
      <c r="AX37" s="42">
        <f t="shared" si="38"/>
        <v>0</v>
      </c>
      <c r="AY37" s="41"/>
      <c r="AZ37" s="42">
        <f t="shared" si="39"/>
        <v>0</v>
      </c>
      <c r="BA37" s="41"/>
      <c r="BB37" s="4">
        <f t="shared" si="24"/>
        <v>0</v>
      </c>
      <c r="BC37" s="4">
        <f t="shared" si="40"/>
        <v>0</v>
      </c>
      <c r="BD37" s="36">
        <f t="shared" si="41"/>
        <v>0</v>
      </c>
    </row>
    <row r="38" spans="1:56" x14ac:dyDescent="0.4">
      <c r="A38" s="33">
        <v>14</v>
      </c>
      <c r="B38" s="39" t="str">
        <f>IF(ISBLANK(団体申し込み!B38)=FALSE,団体申し込み!B38,"")</f>
        <v/>
      </c>
      <c r="C38" s="39" t="str">
        <f>IF(ISBLANK(団体申し込み!C38)=FALSE,団体申し込み!C38,"")</f>
        <v/>
      </c>
      <c r="D38" s="39" t="str">
        <f>IF(ISBLANK(団体申し込み!D38)=FALSE,団体申し込み!D38,"")</f>
        <v/>
      </c>
      <c r="E38" s="39" t="str">
        <f>IF(ISBLANK(団体申し込み!E38)=FALSE,団体申し込み!E38,"")</f>
        <v/>
      </c>
      <c r="F38" s="39" t="str">
        <f>IF(ISBLANK(団体申し込み!F38)=FALSE,団体申し込み!F38,"")</f>
        <v/>
      </c>
      <c r="G38" s="39" t="str">
        <f>IF(ISBLANK(団体申し込み!G38)=FALSE,団体申し込み!G38,"")</f>
        <v/>
      </c>
      <c r="H38" s="39" t="str">
        <f>IF(ISBLANK(団体申し込み!H38)=FALSE,団体申し込み!H38,"")</f>
        <v/>
      </c>
      <c r="I38" s="39" t="str">
        <f>IF(ISBLANK(団体申し込み!I38)=FALSE,団体申し込み!I38,"")</f>
        <v/>
      </c>
      <c r="J38" s="39" t="str">
        <f>IF(ISBLANK(団体申し込み!J38)=FALSE,団体申し込み!J38,"")</f>
        <v/>
      </c>
      <c r="K38" s="39" t="str">
        <f>IF(ISBLANK(団体申し込み!K38)=FALSE,団体申し込み!K38,"")</f>
        <v/>
      </c>
      <c r="L38" s="39" t="str">
        <f>IF(ISBLANK(団体申し込み!L38)=FALSE,団体申し込み!L38,"")</f>
        <v/>
      </c>
      <c r="M38" s="52" t="str">
        <f>IF(ISBLANK(団体申し込み!M38)=FALSE,団体申し込み!M38,"")</f>
        <v/>
      </c>
      <c r="N38" s="36"/>
      <c r="O38" s="36">
        <f t="shared" si="21"/>
        <v>0</v>
      </c>
      <c r="P38" s="36"/>
      <c r="Q38" s="36">
        <f t="shared" si="21"/>
        <v>0</v>
      </c>
      <c r="R38" s="36"/>
      <c r="S38" s="36">
        <f t="shared" si="25"/>
        <v>0</v>
      </c>
      <c r="T38" s="44"/>
      <c r="U38" s="43">
        <f t="shared" si="26"/>
        <v>0</v>
      </c>
      <c r="V38" s="44"/>
      <c r="W38" s="43">
        <f t="shared" si="27"/>
        <v>0</v>
      </c>
      <c r="X38" s="44"/>
      <c r="Y38" s="43">
        <f t="shared" si="28"/>
        <v>0</v>
      </c>
      <c r="Z38" s="44"/>
      <c r="AA38" s="43">
        <f t="shared" si="29"/>
        <v>0</v>
      </c>
      <c r="AB38" s="41"/>
      <c r="AC38" s="42">
        <f t="shared" si="30"/>
        <v>0</v>
      </c>
      <c r="AD38" s="41"/>
      <c r="AE38" s="36"/>
      <c r="AF38" s="36">
        <f t="shared" si="22"/>
        <v>0</v>
      </c>
      <c r="AG38" s="36"/>
      <c r="AH38" s="36">
        <f t="shared" si="23"/>
        <v>0</v>
      </c>
      <c r="AI38" s="36"/>
      <c r="AJ38" s="36">
        <f t="shared" si="31"/>
        <v>0</v>
      </c>
      <c r="AK38" s="44"/>
      <c r="AL38" s="43">
        <f t="shared" si="32"/>
        <v>0</v>
      </c>
      <c r="AM38" s="44"/>
      <c r="AN38" s="43">
        <f t="shared" si="33"/>
        <v>0</v>
      </c>
      <c r="AO38" s="44"/>
      <c r="AP38" s="43">
        <f t="shared" si="34"/>
        <v>0</v>
      </c>
      <c r="AQ38" s="44"/>
      <c r="AR38" s="43">
        <f t="shared" si="35"/>
        <v>0</v>
      </c>
      <c r="AS38" s="41"/>
      <c r="AT38" s="42">
        <f t="shared" si="36"/>
        <v>0</v>
      </c>
      <c r="AU38" s="41"/>
      <c r="AV38" s="42">
        <f t="shared" si="37"/>
        <v>0</v>
      </c>
      <c r="AW38" s="41"/>
      <c r="AX38" s="42">
        <f t="shared" si="38"/>
        <v>0</v>
      </c>
      <c r="AY38" s="41"/>
      <c r="AZ38" s="42">
        <f t="shared" si="39"/>
        <v>0</v>
      </c>
      <c r="BA38" s="41"/>
      <c r="BB38" s="4">
        <f t="shared" si="24"/>
        <v>0</v>
      </c>
      <c r="BC38" s="4">
        <f t="shared" si="40"/>
        <v>0</v>
      </c>
      <c r="BD38" s="36">
        <f t="shared" si="41"/>
        <v>0</v>
      </c>
    </row>
    <row r="39" spans="1:56" x14ac:dyDescent="0.4">
      <c r="A39" s="33">
        <v>15</v>
      </c>
      <c r="B39" s="39" t="str">
        <f>IF(ISBLANK(団体申し込み!B39)=FALSE,団体申し込み!B39,"")</f>
        <v/>
      </c>
      <c r="C39" s="39" t="str">
        <f>IF(ISBLANK(団体申し込み!C39)=FALSE,団体申し込み!C39,"")</f>
        <v/>
      </c>
      <c r="D39" s="39" t="str">
        <f>IF(ISBLANK(団体申し込み!D39)=FALSE,団体申し込み!D39,"")</f>
        <v/>
      </c>
      <c r="E39" s="39" t="str">
        <f>IF(ISBLANK(団体申し込み!E39)=FALSE,団体申し込み!E39,"")</f>
        <v/>
      </c>
      <c r="F39" s="39" t="str">
        <f>IF(ISBLANK(団体申し込み!F39)=FALSE,団体申し込み!F39,"")</f>
        <v/>
      </c>
      <c r="G39" s="39" t="str">
        <f>IF(ISBLANK(団体申し込み!G39)=FALSE,団体申し込み!G39,"")</f>
        <v/>
      </c>
      <c r="H39" s="39" t="str">
        <f>IF(ISBLANK(団体申し込み!H39)=FALSE,団体申し込み!H39,"")</f>
        <v/>
      </c>
      <c r="I39" s="39" t="str">
        <f>IF(ISBLANK(団体申し込み!I39)=FALSE,団体申し込み!I39,"")</f>
        <v/>
      </c>
      <c r="J39" s="39" t="str">
        <f>IF(ISBLANK(団体申し込み!J39)=FALSE,団体申し込み!J39,"")</f>
        <v/>
      </c>
      <c r="K39" s="39" t="str">
        <f>IF(ISBLANK(団体申し込み!K39)=FALSE,団体申し込み!K39,"")</f>
        <v/>
      </c>
      <c r="L39" s="39" t="str">
        <f>IF(ISBLANK(団体申し込み!L39)=FALSE,団体申し込み!L39,"")</f>
        <v/>
      </c>
      <c r="M39" s="52" t="str">
        <f>IF(ISBLANK(団体申し込み!M39)=FALSE,団体申し込み!M39,"")</f>
        <v/>
      </c>
      <c r="N39" s="36"/>
      <c r="O39" s="36">
        <f t="shared" si="21"/>
        <v>0</v>
      </c>
      <c r="P39" s="36"/>
      <c r="Q39" s="36">
        <f t="shared" si="21"/>
        <v>0</v>
      </c>
      <c r="R39" s="36"/>
      <c r="S39" s="36">
        <f t="shared" si="25"/>
        <v>0</v>
      </c>
      <c r="T39" s="44"/>
      <c r="U39" s="43">
        <f t="shared" si="26"/>
        <v>0</v>
      </c>
      <c r="V39" s="44"/>
      <c r="W39" s="43">
        <f t="shared" si="27"/>
        <v>0</v>
      </c>
      <c r="X39" s="44"/>
      <c r="Y39" s="43">
        <f t="shared" si="28"/>
        <v>0</v>
      </c>
      <c r="Z39" s="44"/>
      <c r="AA39" s="43">
        <f t="shared" si="29"/>
        <v>0</v>
      </c>
      <c r="AB39" s="41"/>
      <c r="AC39" s="42">
        <f t="shared" si="30"/>
        <v>0</v>
      </c>
      <c r="AD39" s="41"/>
      <c r="AE39" s="36"/>
      <c r="AF39" s="36">
        <f t="shared" si="22"/>
        <v>0</v>
      </c>
      <c r="AG39" s="36"/>
      <c r="AH39" s="36">
        <f t="shared" si="23"/>
        <v>0</v>
      </c>
      <c r="AI39" s="36"/>
      <c r="AJ39" s="36">
        <f t="shared" si="31"/>
        <v>0</v>
      </c>
      <c r="AK39" s="44"/>
      <c r="AL39" s="43">
        <f t="shared" si="32"/>
        <v>0</v>
      </c>
      <c r="AM39" s="44"/>
      <c r="AN39" s="43">
        <f t="shared" si="33"/>
        <v>0</v>
      </c>
      <c r="AO39" s="44"/>
      <c r="AP39" s="43">
        <f t="shared" si="34"/>
        <v>0</v>
      </c>
      <c r="AQ39" s="44"/>
      <c r="AR39" s="43">
        <f t="shared" si="35"/>
        <v>0</v>
      </c>
      <c r="AS39" s="41"/>
      <c r="AT39" s="42">
        <f t="shared" si="36"/>
        <v>0</v>
      </c>
      <c r="AU39" s="41"/>
      <c r="AV39" s="42">
        <f t="shared" si="37"/>
        <v>0</v>
      </c>
      <c r="AW39" s="41"/>
      <c r="AX39" s="42">
        <f t="shared" si="38"/>
        <v>0</v>
      </c>
      <c r="AY39" s="41"/>
      <c r="AZ39" s="42">
        <f t="shared" si="39"/>
        <v>0</v>
      </c>
      <c r="BA39" s="41"/>
      <c r="BB39" s="4">
        <f t="shared" si="24"/>
        <v>0</v>
      </c>
      <c r="BC39" s="4">
        <f t="shared" si="40"/>
        <v>0</v>
      </c>
      <c r="BD39" s="36">
        <f t="shared" si="41"/>
        <v>0</v>
      </c>
    </row>
    <row r="40" spans="1:56" x14ac:dyDescent="0.4">
      <c r="A40" s="33">
        <v>16</v>
      </c>
      <c r="B40" s="39" t="str">
        <f>IF(ISBLANK(団体申し込み!B40)=FALSE,団体申し込み!B40,"")</f>
        <v/>
      </c>
      <c r="C40" s="39" t="str">
        <f>IF(ISBLANK(団体申し込み!C40)=FALSE,団体申し込み!C40,"")</f>
        <v/>
      </c>
      <c r="D40" s="39" t="str">
        <f>IF(ISBLANK(団体申し込み!D40)=FALSE,団体申し込み!D40,"")</f>
        <v/>
      </c>
      <c r="E40" s="39" t="str">
        <f>IF(ISBLANK(団体申し込み!E40)=FALSE,団体申し込み!E40,"")</f>
        <v/>
      </c>
      <c r="F40" s="39" t="str">
        <f>IF(ISBLANK(団体申し込み!F40)=FALSE,団体申し込み!F40,"")</f>
        <v/>
      </c>
      <c r="G40" s="39" t="str">
        <f>IF(ISBLANK(団体申し込み!G40)=FALSE,団体申し込み!G40,"")</f>
        <v/>
      </c>
      <c r="H40" s="39" t="str">
        <f>IF(ISBLANK(団体申し込み!H40)=FALSE,団体申し込み!H40,"")</f>
        <v/>
      </c>
      <c r="I40" s="39" t="str">
        <f>IF(ISBLANK(団体申し込み!I40)=FALSE,団体申し込み!I40,"")</f>
        <v/>
      </c>
      <c r="J40" s="39" t="str">
        <f>IF(ISBLANK(団体申し込み!J40)=FALSE,団体申し込み!J40,"")</f>
        <v/>
      </c>
      <c r="K40" s="39" t="str">
        <f>IF(ISBLANK(団体申し込み!K40)=FALSE,団体申し込み!K40,"")</f>
        <v/>
      </c>
      <c r="L40" s="39" t="str">
        <f>IF(ISBLANK(団体申し込み!L40)=FALSE,団体申し込み!L40,"")</f>
        <v/>
      </c>
      <c r="M40" s="52" t="str">
        <f>IF(ISBLANK(団体申し込み!M40)=FALSE,団体申し込み!M40,"")</f>
        <v/>
      </c>
      <c r="N40" s="36"/>
      <c r="O40" s="36">
        <f t="shared" si="21"/>
        <v>0</v>
      </c>
      <c r="P40" s="36"/>
      <c r="Q40" s="36">
        <f t="shared" si="21"/>
        <v>0</v>
      </c>
      <c r="R40" s="36"/>
      <c r="S40" s="36">
        <f t="shared" si="25"/>
        <v>0</v>
      </c>
      <c r="T40" s="44"/>
      <c r="U40" s="43">
        <f t="shared" si="26"/>
        <v>0</v>
      </c>
      <c r="V40" s="44"/>
      <c r="W40" s="43">
        <f t="shared" si="27"/>
        <v>0</v>
      </c>
      <c r="X40" s="44"/>
      <c r="Y40" s="43">
        <f t="shared" si="28"/>
        <v>0</v>
      </c>
      <c r="Z40" s="44"/>
      <c r="AA40" s="43">
        <f t="shared" si="29"/>
        <v>0</v>
      </c>
      <c r="AB40" s="41"/>
      <c r="AC40" s="42">
        <f t="shared" si="30"/>
        <v>0</v>
      </c>
      <c r="AD40" s="41"/>
      <c r="AE40" s="36"/>
      <c r="AF40" s="36">
        <f t="shared" si="22"/>
        <v>0</v>
      </c>
      <c r="AG40" s="36"/>
      <c r="AH40" s="36">
        <f t="shared" si="23"/>
        <v>0</v>
      </c>
      <c r="AI40" s="36"/>
      <c r="AJ40" s="36">
        <f t="shared" si="31"/>
        <v>0</v>
      </c>
      <c r="AK40" s="44"/>
      <c r="AL40" s="43">
        <f t="shared" si="32"/>
        <v>0</v>
      </c>
      <c r="AM40" s="44"/>
      <c r="AN40" s="43">
        <f t="shared" si="33"/>
        <v>0</v>
      </c>
      <c r="AO40" s="44"/>
      <c r="AP40" s="43">
        <f t="shared" si="34"/>
        <v>0</v>
      </c>
      <c r="AQ40" s="44"/>
      <c r="AR40" s="43">
        <f t="shared" si="35"/>
        <v>0</v>
      </c>
      <c r="AS40" s="41"/>
      <c r="AT40" s="42">
        <f t="shared" si="36"/>
        <v>0</v>
      </c>
      <c r="AU40" s="41"/>
      <c r="AV40" s="42">
        <f t="shared" si="37"/>
        <v>0</v>
      </c>
      <c r="AW40" s="41"/>
      <c r="AX40" s="42">
        <f t="shared" si="38"/>
        <v>0</v>
      </c>
      <c r="AY40" s="41"/>
      <c r="AZ40" s="42">
        <f t="shared" si="39"/>
        <v>0</v>
      </c>
      <c r="BA40" s="41"/>
      <c r="BB40" s="4">
        <f t="shared" si="24"/>
        <v>0</v>
      </c>
      <c r="BC40" s="4">
        <f t="shared" si="40"/>
        <v>0</v>
      </c>
      <c r="BD40" s="36">
        <f t="shared" si="41"/>
        <v>0</v>
      </c>
    </row>
    <row r="41" spans="1:56" x14ac:dyDescent="0.4">
      <c r="A41" s="33">
        <v>17</v>
      </c>
      <c r="B41" s="39" t="str">
        <f>IF(ISBLANK(団体申し込み!B41)=FALSE,団体申し込み!B41,"")</f>
        <v/>
      </c>
      <c r="C41" s="39" t="str">
        <f>IF(ISBLANK(団体申し込み!C41)=FALSE,団体申し込み!C41,"")</f>
        <v/>
      </c>
      <c r="D41" s="39" t="str">
        <f>IF(ISBLANK(団体申し込み!D41)=FALSE,団体申し込み!D41,"")</f>
        <v/>
      </c>
      <c r="E41" s="39" t="str">
        <f>IF(ISBLANK(団体申し込み!E41)=FALSE,団体申し込み!E41,"")</f>
        <v/>
      </c>
      <c r="F41" s="39" t="str">
        <f>IF(ISBLANK(団体申し込み!F41)=FALSE,団体申し込み!F41,"")</f>
        <v/>
      </c>
      <c r="G41" s="39" t="str">
        <f>IF(ISBLANK(団体申し込み!G41)=FALSE,団体申し込み!G41,"")</f>
        <v/>
      </c>
      <c r="H41" s="39" t="str">
        <f>IF(ISBLANK(団体申し込み!H41)=FALSE,団体申し込み!H41,"")</f>
        <v/>
      </c>
      <c r="I41" s="39" t="str">
        <f>IF(ISBLANK(団体申し込み!I41)=FALSE,団体申し込み!I41,"")</f>
        <v/>
      </c>
      <c r="J41" s="39" t="str">
        <f>IF(ISBLANK(団体申し込み!J41)=FALSE,団体申し込み!J41,"")</f>
        <v/>
      </c>
      <c r="K41" s="39" t="str">
        <f>IF(ISBLANK(団体申し込み!K41)=FALSE,団体申し込み!K41,"")</f>
        <v/>
      </c>
      <c r="L41" s="39" t="str">
        <f>IF(ISBLANK(団体申し込み!L41)=FALSE,団体申し込み!L41,"")</f>
        <v/>
      </c>
      <c r="M41" s="52" t="str">
        <f>IF(ISBLANK(団体申し込み!M41)=FALSE,団体申し込み!M41,"")</f>
        <v/>
      </c>
      <c r="N41" s="36"/>
      <c r="O41" s="36">
        <f t="shared" ref="O41:Q56" si="42">IF(ISTEXT(N41),2000,0)</f>
        <v>0</v>
      </c>
      <c r="P41" s="36"/>
      <c r="Q41" s="36">
        <f t="shared" si="42"/>
        <v>0</v>
      </c>
      <c r="R41" s="36"/>
      <c r="S41" s="36">
        <f t="shared" si="25"/>
        <v>0</v>
      </c>
      <c r="T41" s="44"/>
      <c r="U41" s="43">
        <f t="shared" si="26"/>
        <v>0</v>
      </c>
      <c r="V41" s="44"/>
      <c r="W41" s="43">
        <f t="shared" si="27"/>
        <v>0</v>
      </c>
      <c r="X41" s="44"/>
      <c r="Y41" s="43">
        <f t="shared" si="28"/>
        <v>0</v>
      </c>
      <c r="Z41" s="44"/>
      <c r="AA41" s="43">
        <f t="shared" si="29"/>
        <v>0</v>
      </c>
      <c r="AB41" s="41"/>
      <c r="AC41" s="42">
        <f t="shared" si="30"/>
        <v>0</v>
      </c>
      <c r="AD41" s="41"/>
      <c r="AE41" s="36"/>
      <c r="AF41" s="36">
        <f t="shared" ref="AF41:AF56" si="43">IF(ISTEXT(AE41),2000,0)</f>
        <v>0</v>
      </c>
      <c r="AG41" s="36"/>
      <c r="AH41" s="36">
        <f t="shared" ref="AH41:AH56" si="44">IF(ISTEXT(AG41),2000,0)</f>
        <v>0</v>
      </c>
      <c r="AI41" s="36"/>
      <c r="AJ41" s="36">
        <f t="shared" si="31"/>
        <v>0</v>
      </c>
      <c r="AK41" s="44"/>
      <c r="AL41" s="43">
        <f t="shared" si="32"/>
        <v>0</v>
      </c>
      <c r="AM41" s="44"/>
      <c r="AN41" s="43">
        <f t="shared" si="33"/>
        <v>0</v>
      </c>
      <c r="AO41" s="44"/>
      <c r="AP41" s="43">
        <f t="shared" si="34"/>
        <v>0</v>
      </c>
      <c r="AQ41" s="44"/>
      <c r="AR41" s="43">
        <f t="shared" si="35"/>
        <v>0</v>
      </c>
      <c r="AS41" s="41"/>
      <c r="AT41" s="42">
        <f t="shared" si="36"/>
        <v>0</v>
      </c>
      <c r="AU41" s="41"/>
      <c r="AV41" s="42">
        <f t="shared" si="37"/>
        <v>0</v>
      </c>
      <c r="AW41" s="41"/>
      <c r="AX41" s="42">
        <f t="shared" si="38"/>
        <v>0</v>
      </c>
      <c r="AY41" s="41"/>
      <c r="AZ41" s="42">
        <f t="shared" si="39"/>
        <v>0</v>
      </c>
      <c r="BA41" s="41"/>
      <c r="BB41" s="4">
        <f t="shared" si="24"/>
        <v>0</v>
      </c>
      <c r="BC41" s="4">
        <f t="shared" si="40"/>
        <v>0</v>
      </c>
      <c r="BD41" s="36">
        <f t="shared" si="41"/>
        <v>0</v>
      </c>
    </row>
    <row r="42" spans="1:56" x14ac:dyDescent="0.4">
      <c r="A42" s="33">
        <v>18</v>
      </c>
      <c r="B42" s="39" t="str">
        <f>IF(ISBLANK(団体申し込み!B42)=FALSE,団体申し込み!B42,"")</f>
        <v/>
      </c>
      <c r="C42" s="39" t="str">
        <f>IF(ISBLANK(団体申し込み!C42)=FALSE,団体申し込み!C42,"")</f>
        <v/>
      </c>
      <c r="D42" s="39" t="str">
        <f>IF(ISBLANK(団体申し込み!D42)=FALSE,団体申し込み!D42,"")</f>
        <v/>
      </c>
      <c r="E42" s="39" t="str">
        <f>IF(ISBLANK(団体申し込み!E42)=FALSE,団体申し込み!E42,"")</f>
        <v/>
      </c>
      <c r="F42" s="39" t="str">
        <f>IF(ISBLANK(団体申し込み!F42)=FALSE,団体申し込み!F42,"")</f>
        <v/>
      </c>
      <c r="G42" s="39" t="str">
        <f>IF(ISBLANK(団体申し込み!G42)=FALSE,団体申し込み!G42,"")</f>
        <v/>
      </c>
      <c r="H42" s="39" t="str">
        <f>IF(ISBLANK(団体申し込み!H42)=FALSE,団体申し込み!H42,"")</f>
        <v/>
      </c>
      <c r="I42" s="39" t="str">
        <f>IF(ISBLANK(団体申し込み!I42)=FALSE,団体申し込み!I42,"")</f>
        <v/>
      </c>
      <c r="J42" s="39" t="str">
        <f>IF(ISBLANK(団体申し込み!J42)=FALSE,団体申し込み!J42,"")</f>
        <v/>
      </c>
      <c r="K42" s="39" t="str">
        <f>IF(ISBLANK(団体申し込み!K42)=FALSE,団体申し込み!K42,"")</f>
        <v/>
      </c>
      <c r="L42" s="39" t="str">
        <f>IF(ISBLANK(団体申し込み!L42)=FALSE,団体申し込み!L42,"")</f>
        <v/>
      </c>
      <c r="M42" s="52" t="str">
        <f>IF(ISBLANK(団体申し込み!M42)=FALSE,団体申し込み!M42,"")</f>
        <v/>
      </c>
      <c r="N42" s="36"/>
      <c r="O42" s="36">
        <f t="shared" si="42"/>
        <v>0</v>
      </c>
      <c r="P42" s="36"/>
      <c r="Q42" s="36">
        <f t="shared" si="42"/>
        <v>0</v>
      </c>
      <c r="R42" s="36"/>
      <c r="S42" s="36">
        <f t="shared" si="25"/>
        <v>0</v>
      </c>
      <c r="T42" s="44"/>
      <c r="U42" s="43">
        <f t="shared" si="26"/>
        <v>0</v>
      </c>
      <c r="V42" s="44"/>
      <c r="W42" s="43">
        <f t="shared" si="27"/>
        <v>0</v>
      </c>
      <c r="X42" s="44"/>
      <c r="Y42" s="43">
        <f t="shared" si="28"/>
        <v>0</v>
      </c>
      <c r="Z42" s="44"/>
      <c r="AA42" s="43">
        <f t="shared" si="29"/>
        <v>0</v>
      </c>
      <c r="AB42" s="41"/>
      <c r="AC42" s="42">
        <f t="shared" si="30"/>
        <v>0</v>
      </c>
      <c r="AD42" s="41"/>
      <c r="AE42" s="36"/>
      <c r="AF42" s="36">
        <f t="shared" si="43"/>
        <v>0</v>
      </c>
      <c r="AG42" s="36"/>
      <c r="AH42" s="36">
        <f t="shared" si="44"/>
        <v>0</v>
      </c>
      <c r="AI42" s="36"/>
      <c r="AJ42" s="36">
        <f t="shared" si="31"/>
        <v>0</v>
      </c>
      <c r="AK42" s="44"/>
      <c r="AL42" s="43">
        <f t="shared" si="32"/>
        <v>0</v>
      </c>
      <c r="AM42" s="44"/>
      <c r="AN42" s="43">
        <f t="shared" si="33"/>
        <v>0</v>
      </c>
      <c r="AO42" s="44"/>
      <c r="AP42" s="43">
        <f t="shared" si="34"/>
        <v>0</v>
      </c>
      <c r="AQ42" s="44"/>
      <c r="AR42" s="43">
        <f t="shared" si="35"/>
        <v>0</v>
      </c>
      <c r="AS42" s="41"/>
      <c r="AT42" s="42">
        <f t="shared" si="36"/>
        <v>0</v>
      </c>
      <c r="AU42" s="41"/>
      <c r="AV42" s="42">
        <f t="shared" si="37"/>
        <v>0</v>
      </c>
      <c r="AW42" s="41"/>
      <c r="AX42" s="42">
        <f t="shared" si="38"/>
        <v>0</v>
      </c>
      <c r="AY42" s="41"/>
      <c r="AZ42" s="42">
        <f t="shared" si="39"/>
        <v>0</v>
      </c>
      <c r="BA42" s="41"/>
      <c r="BB42" s="4">
        <f t="shared" si="24"/>
        <v>0</v>
      </c>
      <c r="BC42" s="4">
        <f t="shared" si="40"/>
        <v>0</v>
      </c>
      <c r="BD42" s="36">
        <f t="shared" si="41"/>
        <v>0</v>
      </c>
    </row>
    <row r="43" spans="1:56" x14ac:dyDescent="0.4">
      <c r="A43" s="33">
        <v>19</v>
      </c>
      <c r="B43" s="39" t="str">
        <f>IF(ISBLANK(団体申し込み!B43)=FALSE,団体申し込み!B43,"")</f>
        <v/>
      </c>
      <c r="C43" s="39" t="str">
        <f>IF(ISBLANK(団体申し込み!C43)=FALSE,団体申し込み!C43,"")</f>
        <v/>
      </c>
      <c r="D43" s="39" t="str">
        <f>IF(ISBLANK(団体申し込み!D43)=FALSE,団体申し込み!D43,"")</f>
        <v/>
      </c>
      <c r="E43" s="39" t="str">
        <f>IF(ISBLANK(団体申し込み!E43)=FALSE,団体申し込み!E43,"")</f>
        <v/>
      </c>
      <c r="F43" s="39" t="str">
        <f>IF(ISBLANK(団体申し込み!F43)=FALSE,団体申し込み!F43,"")</f>
        <v/>
      </c>
      <c r="G43" s="39" t="str">
        <f>IF(ISBLANK(団体申し込み!G43)=FALSE,団体申し込み!G43,"")</f>
        <v/>
      </c>
      <c r="H43" s="39" t="str">
        <f>IF(ISBLANK(団体申し込み!H43)=FALSE,団体申し込み!H43,"")</f>
        <v/>
      </c>
      <c r="I43" s="39" t="str">
        <f>IF(ISBLANK(団体申し込み!I43)=FALSE,団体申し込み!I43,"")</f>
        <v/>
      </c>
      <c r="J43" s="39" t="str">
        <f>IF(ISBLANK(団体申し込み!J43)=FALSE,団体申し込み!J43,"")</f>
        <v/>
      </c>
      <c r="K43" s="39" t="str">
        <f>IF(ISBLANK(団体申し込み!K43)=FALSE,団体申し込み!K43,"")</f>
        <v/>
      </c>
      <c r="L43" s="39" t="str">
        <f>IF(ISBLANK(団体申し込み!L43)=FALSE,団体申し込み!L43,"")</f>
        <v/>
      </c>
      <c r="M43" s="52" t="str">
        <f>IF(ISBLANK(団体申し込み!M43)=FALSE,団体申し込み!M43,"")</f>
        <v/>
      </c>
      <c r="N43" s="36"/>
      <c r="O43" s="36">
        <f t="shared" si="42"/>
        <v>0</v>
      </c>
      <c r="P43" s="36"/>
      <c r="Q43" s="36">
        <f t="shared" si="42"/>
        <v>0</v>
      </c>
      <c r="R43" s="36"/>
      <c r="S43" s="36">
        <f t="shared" si="25"/>
        <v>0</v>
      </c>
      <c r="T43" s="44"/>
      <c r="U43" s="43">
        <f t="shared" si="26"/>
        <v>0</v>
      </c>
      <c r="V43" s="44"/>
      <c r="W43" s="43">
        <f t="shared" si="27"/>
        <v>0</v>
      </c>
      <c r="X43" s="44"/>
      <c r="Y43" s="43">
        <f t="shared" si="28"/>
        <v>0</v>
      </c>
      <c r="Z43" s="44"/>
      <c r="AA43" s="43">
        <f t="shared" si="29"/>
        <v>0</v>
      </c>
      <c r="AB43" s="41"/>
      <c r="AC43" s="42">
        <f t="shared" si="30"/>
        <v>0</v>
      </c>
      <c r="AD43" s="41"/>
      <c r="AE43" s="36"/>
      <c r="AF43" s="36">
        <f t="shared" si="43"/>
        <v>0</v>
      </c>
      <c r="AG43" s="36"/>
      <c r="AH43" s="36">
        <f t="shared" si="44"/>
        <v>0</v>
      </c>
      <c r="AI43" s="36"/>
      <c r="AJ43" s="36">
        <f t="shared" si="31"/>
        <v>0</v>
      </c>
      <c r="AK43" s="44"/>
      <c r="AL43" s="43">
        <f t="shared" si="32"/>
        <v>0</v>
      </c>
      <c r="AM43" s="44"/>
      <c r="AN43" s="43">
        <f t="shared" si="33"/>
        <v>0</v>
      </c>
      <c r="AO43" s="44"/>
      <c r="AP43" s="43">
        <f t="shared" si="34"/>
        <v>0</v>
      </c>
      <c r="AQ43" s="44"/>
      <c r="AR43" s="43">
        <f t="shared" si="35"/>
        <v>0</v>
      </c>
      <c r="AS43" s="41"/>
      <c r="AT43" s="42">
        <f t="shared" si="36"/>
        <v>0</v>
      </c>
      <c r="AU43" s="41"/>
      <c r="AV43" s="42">
        <f t="shared" si="37"/>
        <v>0</v>
      </c>
      <c r="AW43" s="41"/>
      <c r="AX43" s="42">
        <f t="shared" si="38"/>
        <v>0</v>
      </c>
      <c r="AY43" s="41"/>
      <c r="AZ43" s="42">
        <f t="shared" si="39"/>
        <v>0</v>
      </c>
      <c r="BA43" s="41"/>
      <c r="BB43" s="4">
        <f t="shared" si="24"/>
        <v>0</v>
      </c>
      <c r="BC43" s="4">
        <f t="shared" si="40"/>
        <v>0</v>
      </c>
      <c r="BD43" s="36">
        <f t="shared" si="41"/>
        <v>0</v>
      </c>
    </row>
    <row r="44" spans="1:56" x14ac:dyDescent="0.4">
      <c r="A44" s="33">
        <v>20</v>
      </c>
      <c r="B44" s="39" t="str">
        <f>IF(ISBLANK(団体申し込み!B44)=FALSE,団体申し込み!B44,"")</f>
        <v/>
      </c>
      <c r="C44" s="39" t="str">
        <f>IF(ISBLANK(団体申し込み!C44)=FALSE,団体申し込み!C44,"")</f>
        <v/>
      </c>
      <c r="D44" s="39" t="str">
        <f>IF(ISBLANK(団体申し込み!D44)=FALSE,団体申し込み!D44,"")</f>
        <v/>
      </c>
      <c r="E44" s="39" t="str">
        <f>IF(ISBLANK(団体申し込み!E44)=FALSE,団体申し込み!E44,"")</f>
        <v/>
      </c>
      <c r="F44" s="39" t="str">
        <f>IF(ISBLANK(団体申し込み!F44)=FALSE,団体申し込み!F44,"")</f>
        <v/>
      </c>
      <c r="G44" s="39" t="str">
        <f>IF(ISBLANK(団体申し込み!G44)=FALSE,団体申し込み!G44,"")</f>
        <v/>
      </c>
      <c r="H44" s="39" t="str">
        <f>IF(ISBLANK(団体申し込み!H44)=FALSE,団体申し込み!H44,"")</f>
        <v/>
      </c>
      <c r="I44" s="39" t="str">
        <f>IF(ISBLANK(団体申し込み!I44)=FALSE,団体申し込み!I44,"")</f>
        <v/>
      </c>
      <c r="J44" s="39" t="str">
        <f>IF(ISBLANK(団体申し込み!J44)=FALSE,団体申し込み!J44,"")</f>
        <v/>
      </c>
      <c r="K44" s="39" t="str">
        <f>IF(ISBLANK(団体申し込み!K44)=FALSE,団体申し込み!K44,"")</f>
        <v/>
      </c>
      <c r="L44" s="39" t="str">
        <f>IF(ISBLANK(団体申し込み!L44)=FALSE,団体申し込み!L44,"")</f>
        <v/>
      </c>
      <c r="M44" s="52" t="str">
        <f>IF(ISBLANK(団体申し込み!M44)=FALSE,団体申し込み!M44,"")</f>
        <v/>
      </c>
      <c r="N44" s="36"/>
      <c r="O44" s="36">
        <f t="shared" si="42"/>
        <v>0</v>
      </c>
      <c r="P44" s="36"/>
      <c r="Q44" s="36">
        <f t="shared" si="42"/>
        <v>0</v>
      </c>
      <c r="R44" s="36"/>
      <c r="S44" s="36">
        <f t="shared" si="25"/>
        <v>0</v>
      </c>
      <c r="T44" s="44"/>
      <c r="U44" s="43">
        <f t="shared" si="26"/>
        <v>0</v>
      </c>
      <c r="V44" s="44"/>
      <c r="W44" s="43">
        <f t="shared" si="27"/>
        <v>0</v>
      </c>
      <c r="X44" s="44"/>
      <c r="Y44" s="43">
        <f t="shared" si="28"/>
        <v>0</v>
      </c>
      <c r="Z44" s="44"/>
      <c r="AA44" s="43">
        <f t="shared" si="29"/>
        <v>0</v>
      </c>
      <c r="AB44" s="41"/>
      <c r="AC44" s="42">
        <f t="shared" si="30"/>
        <v>0</v>
      </c>
      <c r="AD44" s="41"/>
      <c r="AE44" s="36"/>
      <c r="AF44" s="36">
        <f t="shared" si="43"/>
        <v>0</v>
      </c>
      <c r="AG44" s="36"/>
      <c r="AH44" s="36">
        <f t="shared" si="44"/>
        <v>0</v>
      </c>
      <c r="AI44" s="36"/>
      <c r="AJ44" s="36">
        <f t="shared" si="31"/>
        <v>0</v>
      </c>
      <c r="AK44" s="44"/>
      <c r="AL44" s="43">
        <f t="shared" si="32"/>
        <v>0</v>
      </c>
      <c r="AM44" s="44"/>
      <c r="AN44" s="43">
        <f t="shared" si="33"/>
        <v>0</v>
      </c>
      <c r="AO44" s="44"/>
      <c r="AP44" s="43">
        <f t="shared" si="34"/>
        <v>0</v>
      </c>
      <c r="AQ44" s="44"/>
      <c r="AR44" s="43">
        <f t="shared" si="35"/>
        <v>0</v>
      </c>
      <c r="AS44" s="41"/>
      <c r="AT44" s="42">
        <f t="shared" si="36"/>
        <v>0</v>
      </c>
      <c r="AU44" s="41"/>
      <c r="AV44" s="42">
        <f t="shared" si="37"/>
        <v>0</v>
      </c>
      <c r="AW44" s="41"/>
      <c r="AX44" s="42">
        <f t="shared" si="38"/>
        <v>0</v>
      </c>
      <c r="AY44" s="41"/>
      <c r="AZ44" s="42">
        <f t="shared" si="39"/>
        <v>0</v>
      </c>
      <c r="BA44" s="41"/>
      <c r="BB44" s="4">
        <f t="shared" si="24"/>
        <v>0</v>
      </c>
      <c r="BC44" s="4">
        <f t="shared" si="40"/>
        <v>0</v>
      </c>
      <c r="BD44" s="36">
        <f t="shared" si="41"/>
        <v>0</v>
      </c>
    </row>
    <row r="45" spans="1:56" x14ac:dyDescent="0.4">
      <c r="A45" s="33">
        <v>21</v>
      </c>
      <c r="B45" s="39" t="str">
        <f>IF(ISBLANK(団体申し込み!B45)=FALSE,団体申し込み!B45,"")</f>
        <v/>
      </c>
      <c r="C45" s="39" t="str">
        <f>IF(ISBLANK(団体申し込み!C45)=FALSE,団体申し込み!C45,"")</f>
        <v/>
      </c>
      <c r="D45" s="39" t="str">
        <f>IF(ISBLANK(団体申し込み!D45)=FALSE,団体申し込み!D45,"")</f>
        <v/>
      </c>
      <c r="E45" s="39" t="str">
        <f>IF(ISBLANK(団体申し込み!E45)=FALSE,団体申し込み!E45,"")</f>
        <v/>
      </c>
      <c r="F45" s="39" t="str">
        <f>IF(ISBLANK(団体申し込み!F45)=FALSE,団体申し込み!F45,"")</f>
        <v/>
      </c>
      <c r="G45" s="39" t="str">
        <f>IF(ISBLANK(団体申し込み!G45)=FALSE,団体申し込み!G45,"")</f>
        <v/>
      </c>
      <c r="H45" s="39" t="str">
        <f>IF(ISBLANK(団体申し込み!H45)=FALSE,団体申し込み!H45,"")</f>
        <v/>
      </c>
      <c r="I45" s="39" t="str">
        <f>IF(ISBLANK(団体申し込み!I45)=FALSE,団体申し込み!I45,"")</f>
        <v/>
      </c>
      <c r="J45" s="39" t="str">
        <f>IF(ISBLANK(団体申し込み!J45)=FALSE,団体申し込み!J45,"")</f>
        <v/>
      </c>
      <c r="K45" s="39" t="str">
        <f>IF(ISBLANK(団体申し込み!K45)=FALSE,団体申し込み!K45,"")</f>
        <v/>
      </c>
      <c r="L45" s="39" t="str">
        <f>IF(ISBLANK(団体申し込み!L45)=FALSE,団体申し込み!L45,"")</f>
        <v/>
      </c>
      <c r="M45" s="52" t="str">
        <f>IF(ISBLANK(団体申し込み!M45)=FALSE,団体申し込み!M45,"")</f>
        <v/>
      </c>
      <c r="N45" s="36"/>
      <c r="O45" s="36">
        <f t="shared" si="42"/>
        <v>0</v>
      </c>
      <c r="P45" s="36"/>
      <c r="Q45" s="36">
        <f t="shared" si="42"/>
        <v>0</v>
      </c>
      <c r="R45" s="36"/>
      <c r="S45" s="36">
        <f t="shared" si="25"/>
        <v>0</v>
      </c>
      <c r="T45" s="44"/>
      <c r="U45" s="43">
        <f t="shared" si="26"/>
        <v>0</v>
      </c>
      <c r="V45" s="44"/>
      <c r="W45" s="43">
        <f t="shared" si="27"/>
        <v>0</v>
      </c>
      <c r="X45" s="44"/>
      <c r="Y45" s="43">
        <f t="shared" si="28"/>
        <v>0</v>
      </c>
      <c r="Z45" s="44"/>
      <c r="AA45" s="43">
        <f t="shared" si="29"/>
        <v>0</v>
      </c>
      <c r="AB45" s="41"/>
      <c r="AC45" s="42">
        <f t="shared" si="30"/>
        <v>0</v>
      </c>
      <c r="AD45" s="41"/>
      <c r="AE45" s="36"/>
      <c r="AF45" s="36">
        <f t="shared" si="43"/>
        <v>0</v>
      </c>
      <c r="AG45" s="36"/>
      <c r="AH45" s="36">
        <f t="shared" si="44"/>
        <v>0</v>
      </c>
      <c r="AI45" s="36"/>
      <c r="AJ45" s="36">
        <f t="shared" si="31"/>
        <v>0</v>
      </c>
      <c r="AK45" s="44"/>
      <c r="AL45" s="43">
        <f t="shared" si="32"/>
        <v>0</v>
      </c>
      <c r="AM45" s="44"/>
      <c r="AN45" s="43">
        <f t="shared" si="33"/>
        <v>0</v>
      </c>
      <c r="AO45" s="44"/>
      <c r="AP45" s="43">
        <f t="shared" si="34"/>
        <v>0</v>
      </c>
      <c r="AQ45" s="44"/>
      <c r="AR45" s="43">
        <f t="shared" si="35"/>
        <v>0</v>
      </c>
      <c r="AS45" s="41"/>
      <c r="AT45" s="42">
        <f t="shared" si="36"/>
        <v>0</v>
      </c>
      <c r="AU45" s="41"/>
      <c r="AV45" s="42">
        <f t="shared" si="37"/>
        <v>0</v>
      </c>
      <c r="AW45" s="41"/>
      <c r="AX45" s="42">
        <f t="shared" si="38"/>
        <v>0</v>
      </c>
      <c r="AY45" s="41"/>
      <c r="AZ45" s="42">
        <f t="shared" si="39"/>
        <v>0</v>
      </c>
      <c r="BA45" s="41"/>
      <c r="BB45" s="4">
        <f t="shared" si="24"/>
        <v>0</v>
      </c>
      <c r="BC45" s="4">
        <f t="shared" si="40"/>
        <v>0</v>
      </c>
      <c r="BD45" s="36">
        <f t="shared" si="41"/>
        <v>0</v>
      </c>
    </row>
    <row r="46" spans="1:56" x14ac:dyDescent="0.4">
      <c r="A46" s="33">
        <v>22</v>
      </c>
      <c r="B46" s="39" t="str">
        <f>IF(ISBLANK(団体申し込み!B46)=FALSE,団体申し込み!B46,"")</f>
        <v/>
      </c>
      <c r="C46" s="39" t="str">
        <f>IF(ISBLANK(団体申し込み!C46)=FALSE,団体申し込み!C46,"")</f>
        <v/>
      </c>
      <c r="D46" s="39" t="str">
        <f>IF(ISBLANK(団体申し込み!D46)=FALSE,団体申し込み!D46,"")</f>
        <v/>
      </c>
      <c r="E46" s="39" t="str">
        <f>IF(ISBLANK(団体申し込み!E46)=FALSE,団体申し込み!E46,"")</f>
        <v/>
      </c>
      <c r="F46" s="39" t="str">
        <f>IF(ISBLANK(団体申し込み!F46)=FALSE,団体申し込み!F46,"")</f>
        <v/>
      </c>
      <c r="G46" s="39" t="str">
        <f>IF(ISBLANK(団体申し込み!G46)=FALSE,団体申し込み!G46,"")</f>
        <v/>
      </c>
      <c r="H46" s="39" t="str">
        <f>IF(ISBLANK(団体申し込み!H46)=FALSE,団体申し込み!H46,"")</f>
        <v/>
      </c>
      <c r="I46" s="39" t="str">
        <f>IF(ISBLANK(団体申し込み!I46)=FALSE,団体申し込み!I46,"")</f>
        <v/>
      </c>
      <c r="J46" s="39" t="str">
        <f>IF(ISBLANK(団体申し込み!J46)=FALSE,団体申し込み!J46,"")</f>
        <v/>
      </c>
      <c r="K46" s="39" t="str">
        <f>IF(ISBLANK(団体申し込み!K46)=FALSE,団体申し込み!K46,"")</f>
        <v/>
      </c>
      <c r="L46" s="39" t="str">
        <f>IF(ISBLANK(団体申し込み!L46)=FALSE,団体申し込み!L46,"")</f>
        <v/>
      </c>
      <c r="M46" s="52" t="str">
        <f>IF(ISBLANK(団体申し込み!M46)=FALSE,団体申し込み!M46,"")</f>
        <v/>
      </c>
      <c r="N46" s="36"/>
      <c r="O46" s="36">
        <f t="shared" si="42"/>
        <v>0</v>
      </c>
      <c r="P46" s="36"/>
      <c r="Q46" s="36">
        <f t="shared" si="42"/>
        <v>0</v>
      </c>
      <c r="R46" s="36"/>
      <c r="S46" s="36">
        <f t="shared" si="25"/>
        <v>0</v>
      </c>
      <c r="T46" s="44"/>
      <c r="U46" s="43">
        <f t="shared" si="26"/>
        <v>0</v>
      </c>
      <c r="V46" s="44"/>
      <c r="W46" s="43">
        <f t="shared" si="27"/>
        <v>0</v>
      </c>
      <c r="X46" s="44"/>
      <c r="Y46" s="43">
        <f t="shared" si="28"/>
        <v>0</v>
      </c>
      <c r="Z46" s="44"/>
      <c r="AA46" s="43">
        <f t="shared" si="29"/>
        <v>0</v>
      </c>
      <c r="AB46" s="41"/>
      <c r="AC46" s="42">
        <f t="shared" si="30"/>
        <v>0</v>
      </c>
      <c r="AD46" s="41"/>
      <c r="AE46" s="36"/>
      <c r="AF46" s="36">
        <f t="shared" si="43"/>
        <v>0</v>
      </c>
      <c r="AG46" s="36"/>
      <c r="AH46" s="36">
        <f t="shared" si="44"/>
        <v>0</v>
      </c>
      <c r="AI46" s="36"/>
      <c r="AJ46" s="36">
        <f t="shared" si="31"/>
        <v>0</v>
      </c>
      <c r="AK46" s="44"/>
      <c r="AL46" s="43">
        <f t="shared" si="32"/>
        <v>0</v>
      </c>
      <c r="AM46" s="44"/>
      <c r="AN46" s="43">
        <f t="shared" si="33"/>
        <v>0</v>
      </c>
      <c r="AO46" s="44"/>
      <c r="AP46" s="43">
        <f t="shared" si="34"/>
        <v>0</v>
      </c>
      <c r="AQ46" s="44"/>
      <c r="AR46" s="43">
        <f t="shared" si="35"/>
        <v>0</v>
      </c>
      <c r="AS46" s="41"/>
      <c r="AT46" s="42">
        <f t="shared" si="36"/>
        <v>0</v>
      </c>
      <c r="AU46" s="41"/>
      <c r="AV46" s="42">
        <f t="shared" si="37"/>
        <v>0</v>
      </c>
      <c r="AW46" s="41"/>
      <c r="AX46" s="42">
        <f t="shared" si="38"/>
        <v>0</v>
      </c>
      <c r="AY46" s="41"/>
      <c r="AZ46" s="42">
        <f t="shared" si="39"/>
        <v>0</v>
      </c>
      <c r="BA46" s="41"/>
      <c r="BB46" s="4">
        <f t="shared" si="24"/>
        <v>0</v>
      </c>
      <c r="BC46" s="4">
        <f t="shared" si="40"/>
        <v>0</v>
      </c>
      <c r="BD46" s="36">
        <f t="shared" si="41"/>
        <v>0</v>
      </c>
    </row>
    <row r="47" spans="1:56" x14ac:dyDescent="0.4">
      <c r="A47" s="33">
        <v>23</v>
      </c>
      <c r="B47" s="39" t="str">
        <f>IF(ISBLANK(団体申し込み!B47)=FALSE,団体申し込み!B47,"")</f>
        <v/>
      </c>
      <c r="C47" s="39" t="str">
        <f>IF(ISBLANK(団体申し込み!C47)=FALSE,団体申し込み!C47,"")</f>
        <v/>
      </c>
      <c r="D47" s="39" t="str">
        <f>IF(ISBLANK(団体申し込み!D47)=FALSE,団体申し込み!D47,"")</f>
        <v/>
      </c>
      <c r="E47" s="39" t="str">
        <f>IF(ISBLANK(団体申し込み!E47)=FALSE,団体申し込み!E47,"")</f>
        <v/>
      </c>
      <c r="F47" s="39" t="str">
        <f>IF(ISBLANK(団体申し込み!F47)=FALSE,団体申し込み!F47,"")</f>
        <v/>
      </c>
      <c r="G47" s="39" t="str">
        <f>IF(ISBLANK(団体申し込み!G47)=FALSE,団体申し込み!G47,"")</f>
        <v/>
      </c>
      <c r="H47" s="39" t="str">
        <f>IF(ISBLANK(団体申し込み!H47)=FALSE,団体申し込み!H47,"")</f>
        <v/>
      </c>
      <c r="I47" s="39" t="str">
        <f>IF(ISBLANK(団体申し込み!I47)=FALSE,団体申し込み!I47,"")</f>
        <v/>
      </c>
      <c r="J47" s="39" t="str">
        <f>IF(ISBLANK(団体申し込み!J47)=FALSE,団体申し込み!J47,"")</f>
        <v/>
      </c>
      <c r="K47" s="39" t="str">
        <f>IF(ISBLANK(団体申し込み!K47)=FALSE,団体申し込み!K47,"")</f>
        <v/>
      </c>
      <c r="L47" s="39" t="str">
        <f>IF(ISBLANK(団体申し込み!L47)=FALSE,団体申し込み!L47,"")</f>
        <v/>
      </c>
      <c r="M47" s="52" t="str">
        <f>IF(ISBLANK(団体申し込み!M47)=FALSE,団体申し込み!M47,"")</f>
        <v/>
      </c>
      <c r="N47" s="36"/>
      <c r="O47" s="36">
        <f t="shared" si="42"/>
        <v>0</v>
      </c>
      <c r="P47" s="36"/>
      <c r="Q47" s="36">
        <f t="shared" si="42"/>
        <v>0</v>
      </c>
      <c r="R47" s="36"/>
      <c r="S47" s="36">
        <f t="shared" si="25"/>
        <v>0</v>
      </c>
      <c r="T47" s="44"/>
      <c r="U47" s="43">
        <f t="shared" si="26"/>
        <v>0</v>
      </c>
      <c r="V47" s="44"/>
      <c r="W47" s="43">
        <f t="shared" si="27"/>
        <v>0</v>
      </c>
      <c r="X47" s="44"/>
      <c r="Y47" s="43">
        <f t="shared" si="28"/>
        <v>0</v>
      </c>
      <c r="Z47" s="44"/>
      <c r="AA47" s="43">
        <f t="shared" si="29"/>
        <v>0</v>
      </c>
      <c r="AB47" s="41"/>
      <c r="AC47" s="42">
        <f t="shared" si="30"/>
        <v>0</v>
      </c>
      <c r="AD47" s="41"/>
      <c r="AE47" s="36"/>
      <c r="AF47" s="36">
        <f t="shared" si="43"/>
        <v>0</v>
      </c>
      <c r="AG47" s="36"/>
      <c r="AH47" s="36">
        <f t="shared" si="44"/>
        <v>0</v>
      </c>
      <c r="AI47" s="36"/>
      <c r="AJ47" s="36">
        <f t="shared" si="31"/>
        <v>0</v>
      </c>
      <c r="AK47" s="44"/>
      <c r="AL47" s="43">
        <f t="shared" si="32"/>
        <v>0</v>
      </c>
      <c r="AM47" s="44"/>
      <c r="AN47" s="43">
        <f t="shared" si="33"/>
        <v>0</v>
      </c>
      <c r="AO47" s="44"/>
      <c r="AP47" s="43">
        <f t="shared" si="34"/>
        <v>0</v>
      </c>
      <c r="AQ47" s="44"/>
      <c r="AR47" s="43">
        <f t="shared" si="35"/>
        <v>0</v>
      </c>
      <c r="AS47" s="41"/>
      <c r="AT47" s="42">
        <f t="shared" si="36"/>
        <v>0</v>
      </c>
      <c r="AU47" s="41"/>
      <c r="AV47" s="42">
        <f t="shared" si="37"/>
        <v>0</v>
      </c>
      <c r="AW47" s="41"/>
      <c r="AX47" s="42">
        <f t="shared" si="38"/>
        <v>0</v>
      </c>
      <c r="AY47" s="41"/>
      <c r="AZ47" s="42">
        <f t="shared" si="39"/>
        <v>0</v>
      </c>
      <c r="BA47" s="41"/>
      <c r="BB47" s="4">
        <f t="shared" si="24"/>
        <v>0</v>
      </c>
      <c r="BC47" s="4">
        <f t="shared" si="40"/>
        <v>0</v>
      </c>
      <c r="BD47" s="36">
        <f t="shared" si="41"/>
        <v>0</v>
      </c>
    </row>
    <row r="48" spans="1:56" x14ac:dyDescent="0.4">
      <c r="A48" s="33">
        <v>24</v>
      </c>
      <c r="B48" s="39" t="str">
        <f>IF(ISBLANK(団体申し込み!B48)=FALSE,団体申し込み!B48,"")</f>
        <v/>
      </c>
      <c r="C48" s="39" t="str">
        <f>IF(ISBLANK(団体申し込み!C48)=FALSE,団体申し込み!C48,"")</f>
        <v/>
      </c>
      <c r="D48" s="39" t="str">
        <f>IF(ISBLANK(団体申し込み!D48)=FALSE,団体申し込み!D48,"")</f>
        <v/>
      </c>
      <c r="E48" s="39" t="str">
        <f>IF(ISBLANK(団体申し込み!E48)=FALSE,団体申し込み!E48,"")</f>
        <v/>
      </c>
      <c r="F48" s="39" t="str">
        <f>IF(ISBLANK(団体申し込み!F48)=FALSE,団体申し込み!F48,"")</f>
        <v/>
      </c>
      <c r="G48" s="39" t="str">
        <f>IF(ISBLANK(団体申し込み!G48)=FALSE,団体申し込み!G48,"")</f>
        <v/>
      </c>
      <c r="H48" s="39" t="str">
        <f>IF(ISBLANK(団体申し込み!H48)=FALSE,団体申し込み!H48,"")</f>
        <v/>
      </c>
      <c r="I48" s="39" t="str">
        <f>IF(ISBLANK(団体申し込み!I48)=FALSE,団体申し込み!I48,"")</f>
        <v/>
      </c>
      <c r="J48" s="39" t="str">
        <f>IF(ISBLANK(団体申し込み!J48)=FALSE,団体申し込み!J48,"")</f>
        <v/>
      </c>
      <c r="K48" s="39" t="str">
        <f>IF(ISBLANK(団体申し込み!K48)=FALSE,団体申し込み!K48,"")</f>
        <v/>
      </c>
      <c r="L48" s="39" t="str">
        <f>IF(ISBLANK(団体申し込み!L48)=FALSE,団体申し込み!L48,"")</f>
        <v/>
      </c>
      <c r="M48" s="52" t="str">
        <f>IF(ISBLANK(団体申し込み!M48)=FALSE,団体申し込み!M48,"")</f>
        <v/>
      </c>
      <c r="N48" s="36"/>
      <c r="O48" s="36">
        <f t="shared" si="42"/>
        <v>0</v>
      </c>
      <c r="P48" s="36"/>
      <c r="Q48" s="36">
        <f t="shared" si="42"/>
        <v>0</v>
      </c>
      <c r="R48" s="36"/>
      <c r="S48" s="36">
        <f t="shared" si="25"/>
        <v>0</v>
      </c>
      <c r="T48" s="44"/>
      <c r="U48" s="43">
        <f t="shared" si="26"/>
        <v>0</v>
      </c>
      <c r="V48" s="44"/>
      <c r="W48" s="43">
        <f t="shared" si="27"/>
        <v>0</v>
      </c>
      <c r="X48" s="44"/>
      <c r="Y48" s="43">
        <f t="shared" si="28"/>
        <v>0</v>
      </c>
      <c r="Z48" s="44"/>
      <c r="AA48" s="43">
        <f t="shared" si="29"/>
        <v>0</v>
      </c>
      <c r="AB48" s="41"/>
      <c r="AC48" s="42">
        <f t="shared" si="30"/>
        <v>0</v>
      </c>
      <c r="AD48" s="41"/>
      <c r="AE48" s="36"/>
      <c r="AF48" s="36">
        <f t="shared" si="43"/>
        <v>0</v>
      </c>
      <c r="AG48" s="36"/>
      <c r="AH48" s="36">
        <f t="shared" si="44"/>
        <v>0</v>
      </c>
      <c r="AI48" s="36"/>
      <c r="AJ48" s="36">
        <f t="shared" si="31"/>
        <v>0</v>
      </c>
      <c r="AK48" s="44"/>
      <c r="AL48" s="43">
        <f t="shared" si="32"/>
        <v>0</v>
      </c>
      <c r="AM48" s="44"/>
      <c r="AN48" s="43">
        <f t="shared" si="33"/>
        <v>0</v>
      </c>
      <c r="AO48" s="44"/>
      <c r="AP48" s="43">
        <f t="shared" si="34"/>
        <v>0</v>
      </c>
      <c r="AQ48" s="44"/>
      <c r="AR48" s="43">
        <f t="shared" si="35"/>
        <v>0</v>
      </c>
      <c r="AS48" s="41"/>
      <c r="AT48" s="42">
        <f t="shared" si="36"/>
        <v>0</v>
      </c>
      <c r="AU48" s="41"/>
      <c r="AV48" s="42">
        <f t="shared" si="37"/>
        <v>0</v>
      </c>
      <c r="AW48" s="41"/>
      <c r="AX48" s="42">
        <f t="shared" si="38"/>
        <v>0</v>
      </c>
      <c r="AY48" s="41"/>
      <c r="AZ48" s="42">
        <f t="shared" si="39"/>
        <v>0</v>
      </c>
      <c r="BA48" s="41"/>
      <c r="BB48" s="4">
        <f t="shared" si="24"/>
        <v>0</v>
      </c>
      <c r="BC48" s="4">
        <f t="shared" si="40"/>
        <v>0</v>
      </c>
      <c r="BD48" s="36">
        <f t="shared" si="41"/>
        <v>0</v>
      </c>
    </row>
    <row r="49" spans="1:56" x14ac:dyDescent="0.4">
      <c r="A49" s="33">
        <v>25</v>
      </c>
      <c r="B49" s="39" t="str">
        <f>IF(ISBLANK(団体申し込み!B49)=FALSE,団体申し込み!B49,"")</f>
        <v/>
      </c>
      <c r="C49" s="39" t="str">
        <f>IF(ISBLANK(団体申し込み!C49)=FALSE,団体申し込み!C49,"")</f>
        <v/>
      </c>
      <c r="D49" s="39" t="str">
        <f>IF(ISBLANK(団体申し込み!D49)=FALSE,団体申し込み!D49,"")</f>
        <v/>
      </c>
      <c r="E49" s="39" t="str">
        <f>IF(ISBLANK(団体申し込み!E49)=FALSE,団体申し込み!E49,"")</f>
        <v/>
      </c>
      <c r="F49" s="39" t="str">
        <f>IF(ISBLANK(団体申し込み!F49)=FALSE,団体申し込み!F49,"")</f>
        <v/>
      </c>
      <c r="G49" s="39" t="str">
        <f>IF(ISBLANK(団体申し込み!G49)=FALSE,団体申し込み!G49,"")</f>
        <v/>
      </c>
      <c r="H49" s="39" t="str">
        <f>IF(ISBLANK(団体申し込み!H49)=FALSE,団体申し込み!H49,"")</f>
        <v/>
      </c>
      <c r="I49" s="39" t="str">
        <f>IF(ISBLANK(団体申し込み!I49)=FALSE,団体申し込み!I49,"")</f>
        <v/>
      </c>
      <c r="J49" s="39" t="str">
        <f>IF(ISBLANK(団体申し込み!J49)=FALSE,団体申し込み!J49,"")</f>
        <v/>
      </c>
      <c r="K49" s="39" t="str">
        <f>IF(ISBLANK(団体申し込み!K49)=FALSE,団体申し込み!K49,"")</f>
        <v/>
      </c>
      <c r="L49" s="39" t="str">
        <f>IF(ISBLANK(団体申し込み!L49)=FALSE,団体申し込み!L49,"")</f>
        <v/>
      </c>
      <c r="M49" s="52" t="str">
        <f>IF(ISBLANK(団体申し込み!M49)=FALSE,団体申し込み!M49,"")</f>
        <v/>
      </c>
      <c r="N49" s="36"/>
      <c r="O49" s="36">
        <f t="shared" si="42"/>
        <v>0</v>
      </c>
      <c r="P49" s="36"/>
      <c r="Q49" s="36">
        <f t="shared" si="42"/>
        <v>0</v>
      </c>
      <c r="R49" s="36"/>
      <c r="S49" s="36">
        <f t="shared" si="25"/>
        <v>0</v>
      </c>
      <c r="T49" s="44"/>
      <c r="U49" s="43">
        <f t="shared" si="26"/>
        <v>0</v>
      </c>
      <c r="V49" s="44"/>
      <c r="W49" s="43">
        <f t="shared" si="27"/>
        <v>0</v>
      </c>
      <c r="X49" s="44"/>
      <c r="Y49" s="43">
        <f t="shared" si="28"/>
        <v>0</v>
      </c>
      <c r="Z49" s="44"/>
      <c r="AA49" s="43">
        <f t="shared" si="29"/>
        <v>0</v>
      </c>
      <c r="AB49" s="41"/>
      <c r="AC49" s="42">
        <f t="shared" si="30"/>
        <v>0</v>
      </c>
      <c r="AD49" s="41"/>
      <c r="AE49" s="36"/>
      <c r="AF49" s="36">
        <f t="shared" si="43"/>
        <v>0</v>
      </c>
      <c r="AG49" s="36"/>
      <c r="AH49" s="36">
        <f t="shared" si="44"/>
        <v>0</v>
      </c>
      <c r="AI49" s="36"/>
      <c r="AJ49" s="36">
        <f t="shared" si="31"/>
        <v>0</v>
      </c>
      <c r="AK49" s="44"/>
      <c r="AL49" s="43">
        <f t="shared" si="32"/>
        <v>0</v>
      </c>
      <c r="AM49" s="44"/>
      <c r="AN49" s="43">
        <f t="shared" si="33"/>
        <v>0</v>
      </c>
      <c r="AO49" s="44"/>
      <c r="AP49" s="43">
        <f t="shared" si="34"/>
        <v>0</v>
      </c>
      <c r="AQ49" s="44"/>
      <c r="AR49" s="43">
        <f t="shared" si="35"/>
        <v>0</v>
      </c>
      <c r="AS49" s="41"/>
      <c r="AT49" s="42">
        <f t="shared" si="36"/>
        <v>0</v>
      </c>
      <c r="AU49" s="41"/>
      <c r="AV49" s="42">
        <f t="shared" si="37"/>
        <v>0</v>
      </c>
      <c r="AW49" s="41"/>
      <c r="AX49" s="42">
        <f t="shared" si="38"/>
        <v>0</v>
      </c>
      <c r="AY49" s="41"/>
      <c r="AZ49" s="42">
        <f t="shared" si="39"/>
        <v>0</v>
      </c>
      <c r="BA49" s="41"/>
      <c r="BB49" s="4">
        <f t="shared" si="24"/>
        <v>0</v>
      </c>
      <c r="BC49" s="4">
        <f t="shared" si="40"/>
        <v>0</v>
      </c>
      <c r="BD49" s="36">
        <f t="shared" si="41"/>
        <v>0</v>
      </c>
    </row>
    <row r="50" spans="1:56" x14ac:dyDescent="0.4">
      <c r="A50" s="33">
        <v>26</v>
      </c>
      <c r="B50" s="39" t="str">
        <f>IF(ISBLANK(団体申し込み!B50)=FALSE,団体申し込み!B50,"")</f>
        <v/>
      </c>
      <c r="C50" s="39" t="str">
        <f>IF(ISBLANK(団体申し込み!C50)=FALSE,団体申し込み!C50,"")</f>
        <v/>
      </c>
      <c r="D50" s="39" t="str">
        <f>IF(ISBLANK(団体申し込み!D50)=FALSE,団体申し込み!D50,"")</f>
        <v/>
      </c>
      <c r="E50" s="39" t="str">
        <f>IF(ISBLANK(団体申し込み!E50)=FALSE,団体申し込み!E50,"")</f>
        <v/>
      </c>
      <c r="F50" s="39" t="str">
        <f>IF(ISBLANK(団体申し込み!F50)=FALSE,団体申し込み!F50,"")</f>
        <v/>
      </c>
      <c r="G50" s="39" t="str">
        <f>IF(ISBLANK(団体申し込み!G50)=FALSE,団体申し込み!G50,"")</f>
        <v/>
      </c>
      <c r="H50" s="39" t="str">
        <f>IF(ISBLANK(団体申し込み!H50)=FALSE,団体申し込み!H50,"")</f>
        <v/>
      </c>
      <c r="I50" s="39" t="str">
        <f>IF(ISBLANK(団体申し込み!I50)=FALSE,団体申し込み!I50,"")</f>
        <v/>
      </c>
      <c r="J50" s="39" t="str">
        <f>IF(ISBLANK(団体申し込み!J50)=FALSE,団体申し込み!J50,"")</f>
        <v/>
      </c>
      <c r="K50" s="39" t="str">
        <f>IF(ISBLANK(団体申し込み!K50)=FALSE,団体申し込み!K50,"")</f>
        <v/>
      </c>
      <c r="L50" s="39" t="str">
        <f>IF(ISBLANK(団体申し込み!L50)=FALSE,団体申し込み!L50,"")</f>
        <v/>
      </c>
      <c r="M50" s="52" t="str">
        <f>IF(ISBLANK(団体申し込み!M50)=FALSE,団体申し込み!M50,"")</f>
        <v/>
      </c>
      <c r="N50" s="36"/>
      <c r="O50" s="36">
        <f t="shared" si="42"/>
        <v>0</v>
      </c>
      <c r="P50" s="36"/>
      <c r="Q50" s="36">
        <f t="shared" si="42"/>
        <v>0</v>
      </c>
      <c r="R50" s="36"/>
      <c r="S50" s="36">
        <f t="shared" si="25"/>
        <v>0</v>
      </c>
      <c r="T50" s="44"/>
      <c r="U50" s="43">
        <f t="shared" si="26"/>
        <v>0</v>
      </c>
      <c r="V50" s="44"/>
      <c r="W50" s="43">
        <f t="shared" si="27"/>
        <v>0</v>
      </c>
      <c r="X50" s="44"/>
      <c r="Y50" s="43">
        <f t="shared" si="28"/>
        <v>0</v>
      </c>
      <c r="Z50" s="44"/>
      <c r="AA50" s="43">
        <f t="shared" si="29"/>
        <v>0</v>
      </c>
      <c r="AB50" s="41"/>
      <c r="AC50" s="42">
        <f t="shared" si="30"/>
        <v>0</v>
      </c>
      <c r="AD50" s="41"/>
      <c r="AE50" s="36"/>
      <c r="AF50" s="36">
        <f t="shared" si="43"/>
        <v>0</v>
      </c>
      <c r="AG50" s="36"/>
      <c r="AH50" s="36">
        <f t="shared" si="44"/>
        <v>0</v>
      </c>
      <c r="AI50" s="36"/>
      <c r="AJ50" s="36">
        <f t="shared" si="31"/>
        <v>0</v>
      </c>
      <c r="AK50" s="44"/>
      <c r="AL50" s="43">
        <f t="shared" si="32"/>
        <v>0</v>
      </c>
      <c r="AM50" s="44"/>
      <c r="AN50" s="43">
        <f t="shared" si="33"/>
        <v>0</v>
      </c>
      <c r="AO50" s="44"/>
      <c r="AP50" s="43">
        <f t="shared" si="34"/>
        <v>0</v>
      </c>
      <c r="AQ50" s="44"/>
      <c r="AR50" s="43">
        <f t="shared" si="35"/>
        <v>0</v>
      </c>
      <c r="AS50" s="41"/>
      <c r="AT50" s="42">
        <f t="shared" si="36"/>
        <v>0</v>
      </c>
      <c r="AU50" s="41"/>
      <c r="AV50" s="42">
        <f t="shared" si="37"/>
        <v>0</v>
      </c>
      <c r="AW50" s="41"/>
      <c r="AX50" s="42">
        <f t="shared" si="38"/>
        <v>0</v>
      </c>
      <c r="AY50" s="41"/>
      <c r="AZ50" s="42">
        <f t="shared" si="39"/>
        <v>0</v>
      </c>
      <c r="BA50" s="41"/>
      <c r="BB50" s="4">
        <f t="shared" si="24"/>
        <v>0</v>
      </c>
      <c r="BC50" s="4">
        <f t="shared" si="40"/>
        <v>0</v>
      </c>
      <c r="BD50" s="36">
        <f t="shared" si="41"/>
        <v>0</v>
      </c>
    </row>
    <row r="51" spans="1:56" x14ac:dyDescent="0.4">
      <c r="A51" s="33">
        <v>27</v>
      </c>
      <c r="B51" s="39" t="str">
        <f>IF(ISBLANK(団体申し込み!B51)=FALSE,団体申し込み!B51,"")</f>
        <v/>
      </c>
      <c r="C51" s="39" t="str">
        <f>IF(ISBLANK(団体申し込み!C51)=FALSE,団体申し込み!C51,"")</f>
        <v/>
      </c>
      <c r="D51" s="39" t="str">
        <f>IF(ISBLANK(団体申し込み!D51)=FALSE,団体申し込み!D51,"")</f>
        <v/>
      </c>
      <c r="E51" s="39" t="str">
        <f>IF(ISBLANK(団体申し込み!E51)=FALSE,団体申し込み!E51,"")</f>
        <v/>
      </c>
      <c r="F51" s="39" t="str">
        <f>IF(ISBLANK(団体申し込み!F51)=FALSE,団体申し込み!F51,"")</f>
        <v/>
      </c>
      <c r="G51" s="39" t="str">
        <f>IF(ISBLANK(団体申し込み!G51)=FALSE,団体申し込み!G51,"")</f>
        <v/>
      </c>
      <c r="H51" s="39" t="str">
        <f>IF(ISBLANK(団体申し込み!H51)=FALSE,団体申し込み!H51,"")</f>
        <v/>
      </c>
      <c r="I51" s="39" t="str">
        <f>IF(ISBLANK(団体申し込み!I51)=FALSE,団体申し込み!I51,"")</f>
        <v/>
      </c>
      <c r="J51" s="39" t="str">
        <f>IF(ISBLANK(団体申し込み!J51)=FALSE,団体申し込み!J51,"")</f>
        <v/>
      </c>
      <c r="K51" s="39" t="str">
        <f>IF(ISBLANK(団体申し込み!K51)=FALSE,団体申し込み!K51,"")</f>
        <v/>
      </c>
      <c r="L51" s="39" t="str">
        <f>IF(ISBLANK(団体申し込み!L51)=FALSE,団体申し込み!L51,"")</f>
        <v/>
      </c>
      <c r="M51" s="52" t="str">
        <f>IF(ISBLANK(団体申し込み!M51)=FALSE,団体申し込み!M51,"")</f>
        <v/>
      </c>
      <c r="N51" s="36"/>
      <c r="O51" s="36">
        <f t="shared" si="42"/>
        <v>0</v>
      </c>
      <c r="P51" s="36"/>
      <c r="Q51" s="36">
        <f t="shared" si="42"/>
        <v>0</v>
      </c>
      <c r="R51" s="36"/>
      <c r="S51" s="36">
        <f t="shared" si="25"/>
        <v>0</v>
      </c>
      <c r="T51" s="44"/>
      <c r="U51" s="43">
        <f t="shared" si="26"/>
        <v>0</v>
      </c>
      <c r="V51" s="44"/>
      <c r="W51" s="43">
        <f t="shared" si="27"/>
        <v>0</v>
      </c>
      <c r="X51" s="44"/>
      <c r="Y51" s="43">
        <f t="shared" si="28"/>
        <v>0</v>
      </c>
      <c r="Z51" s="44"/>
      <c r="AA51" s="43">
        <f t="shared" si="29"/>
        <v>0</v>
      </c>
      <c r="AB51" s="41"/>
      <c r="AC51" s="42">
        <f t="shared" si="30"/>
        <v>0</v>
      </c>
      <c r="AD51" s="41"/>
      <c r="AE51" s="36"/>
      <c r="AF51" s="36">
        <f t="shared" si="43"/>
        <v>0</v>
      </c>
      <c r="AG51" s="36"/>
      <c r="AH51" s="36">
        <f t="shared" si="44"/>
        <v>0</v>
      </c>
      <c r="AI51" s="36"/>
      <c r="AJ51" s="36">
        <f t="shared" si="31"/>
        <v>0</v>
      </c>
      <c r="AK51" s="44"/>
      <c r="AL51" s="43">
        <f t="shared" si="32"/>
        <v>0</v>
      </c>
      <c r="AM51" s="44"/>
      <c r="AN51" s="43">
        <f t="shared" si="33"/>
        <v>0</v>
      </c>
      <c r="AO51" s="44"/>
      <c r="AP51" s="43">
        <f t="shared" si="34"/>
        <v>0</v>
      </c>
      <c r="AQ51" s="44"/>
      <c r="AR51" s="43">
        <f t="shared" si="35"/>
        <v>0</v>
      </c>
      <c r="AS51" s="41"/>
      <c r="AT51" s="42">
        <f t="shared" si="36"/>
        <v>0</v>
      </c>
      <c r="AU51" s="41"/>
      <c r="AV51" s="42">
        <f t="shared" si="37"/>
        <v>0</v>
      </c>
      <c r="AW51" s="41"/>
      <c r="AX51" s="42">
        <f t="shared" si="38"/>
        <v>0</v>
      </c>
      <c r="AY51" s="41"/>
      <c r="AZ51" s="42">
        <f t="shared" si="39"/>
        <v>0</v>
      </c>
      <c r="BA51" s="41"/>
      <c r="BB51" s="4">
        <f t="shared" si="24"/>
        <v>0</v>
      </c>
      <c r="BC51" s="4">
        <f t="shared" si="40"/>
        <v>0</v>
      </c>
      <c r="BD51" s="36">
        <f t="shared" si="41"/>
        <v>0</v>
      </c>
    </row>
    <row r="52" spans="1:56" x14ac:dyDescent="0.4">
      <c r="A52" s="33">
        <v>28</v>
      </c>
      <c r="B52" s="39" t="str">
        <f>IF(ISBLANK(団体申し込み!B52)=FALSE,団体申し込み!B52,"")</f>
        <v/>
      </c>
      <c r="C52" s="39" t="str">
        <f>IF(ISBLANK(団体申し込み!C52)=FALSE,団体申し込み!C52,"")</f>
        <v/>
      </c>
      <c r="D52" s="39" t="str">
        <f>IF(ISBLANK(団体申し込み!D52)=FALSE,団体申し込み!D52,"")</f>
        <v/>
      </c>
      <c r="E52" s="39" t="str">
        <f>IF(ISBLANK(団体申し込み!E52)=FALSE,団体申し込み!E52,"")</f>
        <v/>
      </c>
      <c r="F52" s="39" t="str">
        <f>IF(ISBLANK(団体申し込み!F52)=FALSE,団体申し込み!F52,"")</f>
        <v/>
      </c>
      <c r="G52" s="39" t="str">
        <f>IF(ISBLANK(団体申し込み!G52)=FALSE,団体申し込み!G52,"")</f>
        <v/>
      </c>
      <c r="H52" s="39" t="str">
        <f>IF(ISBLANK(団体申し込み!H52)=FALSE,団体申し込み!H52,"")</f>
        <v/>
      </c>
      <c r="I52" s="39" t="str">
        <f>IF(ISBLANK(団体申し込み!I52)=FALSE,団体申し込み!I52,"")</f>
        <v/>
      </c>
      <c r="J52" s="39" t="str">
        <f>IF(ISBLANK(団体申し込み!J52)=FALSE,団体申し込み!J52,"")</f>
        <v/>
      </c>
      <c r="K52" s="39" t="str">
        <f>IF(ISBLANK(団体申し込み!K52)=FALSE,団体申し込み!K52,"")</f>
        <v/>
      </c>
      <c r="L52" s="39" t="str">
        <f>IF(ISBLANK(団体申し込み!L52)=FALSE,団体申し込み!L52,"")</f>
        <v/>
      </c>
      <c r="M52" s="52" t="str">
        <f>IF(ISBLANK(団体申し込み!M52)=FALSE,団体申し込み!M52,"")</f>
        <v/>
      </c>
      <c r="N52" s="36"/>
      <c r="O52" s="36">
        <f t="shared" si="42"/>
        <v>0</v>
      </c>
      <c r="P52" s="36"/>
      <c r="Q52" s="36">
        <f t="shared" si="42"/>
        <v>0</v>
      </c>
      <c r="R52" s="36"/>
      <c r="S52" s="36">
        <f t="shared" si="25"/>
        <v>0</v>
      </c>
      <c r="T52" s="44"/>
      <c r="U52" s="43">
        <f t="shared" si="26"/>
        <v>0</v>
      </c>
      <c r="V52" s="44"/>
      <c r="W52" s="43">
        <f t="shared" si="27"/>
        <v>0</v>
      </c>
      <c r="X52" s="44"/>
      <c r="Y52" s="43">
        <f t="shared" si="28"/>
        <v>0</v>
      </c>
      <c r="Z52" s="44"/>
      <c r="AA52" s="43">
        <f t="shared" si="29"/>
        <v>0</v>
      </c>
      <c r="AB52" s="41"/>
      <c r="AC52" s="42">
        <f t="shared" si="30"/>
        <v>0</v>
      </c>
      <c r="AD52" s="41"/>
      <c r="AE52" s="36"/>
      <c r="AF52" s="36">
        <f t="shared" si="43"/>
        <v>0</v>
      </c>
      <c r="AG52" s="36"/>
      <c r="AH52" s="36">
        <f t="shared" si="44"/>
        <v>0</v>
      </c>
      <c r="AI52" s="36"/>
      <c r="AJ52" s="36">
        <f t="shared" si="31"/>
        <v>0</v>
      </c>
      <c r="AK52" s="44"/>
      <c r="AL52" s="43">
        <f t="shared" si="32"/>
        <v>0</v>
      </c>
      <c r="AM52" s="44"/>
      <c r="AN52" s="43">
        <f t="shared" si="33"/>
        <v>0</v>
      </c>
      <c r="AO52" s="44"/>
      <c r="AP52" s="43">
        <f t="shared" si="34"/>
        <v>0</v>
      </c>
      <c r="AQ52" s="44"/>
      <c r="AR52" s="43">
        <f t="shared" si="35"/>
        <v>0</v>
      </c>
      <c r="AS52" s="41"/>
      <c r="AT52" s="42">
        <f t="shared" si="36"/>
        <v>0</v>
      </c>
      <c r="AU52" s="41"/>
      <c r="AV52" s="42">
        <f t="shared" si="37"/>
        <v>0</v>
      </c>
      <c r="AW52" s="41"/>
      <c r="AX52" s="42">
        <f t="shared" si="38"/>
        <v>0</v>
      </c>
      <c r="AY52" s="41"/>
      <c r="AZ52" s="42">
        <f t="shared" si="39"/>
        <v>0</v>
      </c>
      <c r="BA52" s="41"/>
      <c r="BB52" s="4">
        <f t="shared" si="24"/>
        <v>0</v>
      </c>
      <c r="BC52" s="4">
        <f t="shared" si="40"/>
        <v>0</v>
      </c>
      <c r="BD52" s="36">
        <f t="shared" si="41"/>
        <v>0</v>
      </c>
    </row>
    <row r="53" spans="1:56" x14ac:dyDescent="0.4">
      <c r="A53" s="33">
        <v>29</v>
      </c>
      <c r="B53" s="39" t="str">
        <f>IF(ISBLANK(団体申し込み!B53)=FALSE,団体申し込み!B53,"")</f>
        <v/>
      </c>
      <c r="C53" s="39" t="str">
        <f>IF(ISBLANK(団体申し込み!C53)=FALSE,団体申し込み!C53,"")</f>
        <v/>
      </c>
      <c r="D53" s="39" t="str">
        <f>IF(ISBLANK(団体申し込み!D53)=FALSE,団体申し込み!D53,"")</f>
        <v/>
      </c>
      <c r="E53" s="39" t="str">
        <f>IF(ISBLANK(団体申し込み!E53)=FALSE,団体申し込み!E53,"")</f>
        <v/>
      </c>
      <c r="F53" s="39" t="str">
        <f>IF(ISBLANK(団体申し込み!F53)=FALSE,団体申し込み!F53,"")</f>
        <v/>
      </c>
      <c r="G53" s="39" t="str">
        <f>IF(ISBLANK(団体申し込み!G53)=FALSE,団体申し込み!G53,"")</f>
        <v/>
      </c>
      <c r="H53" s="39" t="str">
        <f>IF(ISBLANK(団体申し込み!H53)=FALSE,団体申し込み!H53,"")</f>
        <v/>
      </c>
      <c r="I53" s="39" t="str">
        <f>IF(ISBLANK(団体申し込み!I53)=FALSE,団体申し込み!I53,"")</f>
        <v/>
      </c>
      <c r="J53" s="39" t="str">
        <f>IF(ISBLANK(団体申し込み!J53)=FALSE,団体申し込み!J53,"")</f>
        <v/>
      </c>
      <c r="K53" s="39" t="str">
        <f>IF(ISBLANK(団体申し込み!K53)=FALSE,団体申し込み!K53,"")</f>
        <v/>
      </c>
      <c r="L53" s="39" t="str">
        <f>IF(ISBLANK(団体申し込み!L53)=FALSE,団体申し込み!L53,"")</f>
        <v/>
      </c>
      <c r="M53" s="52" t="str">
        <f>IF(ISBLANK(団体申し込み!M53)=FALSE,団体申し込み!M53,"")</f>
        <v/>
      </c>
      <c r="N53" s="36"/>
      <c r="O53" s="36">
        <f t="shared" si="42"/>
        <v>0</v>
      </c>
      <c r="P53" s="36"/>
      <c r="Q53" s="36">
        <f t="shared" si="42"/>
        <v>0</v>
      </c>
      <c r="R53" s="36"/>
      <c r="S53" s="36">
        <f t="shared" si="25"/>
        <v>0</v>
      </c>
      <c r="T53" s="44"/>
      <c r="U53" s="43">
        <f t="shared" si="26"/>
        <v>0</v>
      </c>
      <c r="V53" s="44"/>
      <c r="W53" s="43">
        <f t="shared" si="27"/>
        <v>0</v>
      </c>
      <c r="X53" s="44"/>
      <c r="Y53" s="43">
        <f t="shared" si="28"/>
        <v>0</v>
      </c>
      <c r="Z53" s="44"/>
      <c r="AA53" s="43">
        <f t="shared" si="29"/>
        <v>0</v>
      </c>
      <c r="AB53" s="41"/>
      <c r="AC53" s="42">
        <f t="shared" si="30"/>
        <v>0</v>
      </c>
      <c r="AD53" s="41"/>
      <c r="AE53" s="36"/>
      <c r="AF53" s="36">
        <f t="shared" si="43"/>
        <v>0</v>
      </c>
      <c r="AG53" s="36"/>
      <c r="AH53" s="36">
        <f t="shared" si="44"/>
        <v>0</v>
      </c>
      <c r="AI53" s="36"/>
      <c r="AJ53" s="36">
        <f t="shared" si="31"/>
        <v>0</v>
      </c>
      <c r="AK53" s="44"/>
      <c r="AL53" s="43">
        <f t="shared" si="32"/>
        <v>0</v>
      </c>
      <c r="AM53" s="44"/>
      <c r="AN53" s="43">
        <f t="shared" si="33"/>
        <v>0</v>
      </c>
      <c r="AO53" s="44"/>
      <c r="AP53" s="43">
        <f t="shared" si="34"/>
        <v>0</v>
      </c>
      <c r="AQ53" s="44"/>
      <c r="AR53" s="43">
        <f t="shared" si="35"/>
        <v>0</v>
      </c>
      <c r="AS53" s="41"/>
      <c r="AT53" s="42">
        <f t="shared" si="36"/>
        <v>0</v>
      </c>
      <c r="AU53" s="41"/>
      <c r="AV53" s="42">
        <f t="shared" si="37"/>
        <v>0</v>
      </c>
      <c r="AW53" s="41"/>
      <c r="AX53" s="42">
        <f t="shared" si="38"/>
        <v>0</v>
      </c>
      <c r="AY53" s="41"/>
      <c r="AZ53" s="42">
        <f t="shared" si="39"/>
        <v>0</v>
      </c>
      <c r="BA53" s="41"/>
      <c r="BB53" s="4">
        <f t="shared" si="24"/>
        <v>0</v>
      </c>
      <c r="BC53" s="4">
        <f t="shared" si="40"/>
        <v>0</v>
      </c>
      <c r="BD53" s="36">
        <f t="shared" si="41"/>
        <v>0</v>
      </c>
    </row>
    <row r="54" spans="1:56" x14ac:dyDescent="0.4">
      <c r="A54" s="33">
        <v>30</v>
      </c>
      <c r="B54" s="39" t="str">
        <f>IF(ISBLANK(団体申し込み!B54)=FALSE,団体申し込み!B54,"")</f>
        <v/>
      </c>
      <c r="C54" s="39" t="str">
        <f>IF(ISBLANK(団体申し込み!C54)=FALSE,団体申し込み!C54,"")</f>
        <v/>
      </c>
      <c r="D54" s="39" t="str">
        <f>IF(ISBLANK(団体申し込み!D54)=FALSE,団体申し込み!D54,"")</f>
        <v/>
      </c>
      <c r="E54" s="39" t="str">
        <f>IF(ISBLANK(団体申し込み!E54)=FALSE,団体申し込み!E54,"")</f>
        <v/>
      </c>
      <c r="F54" s="39" t="str">
        <f>IF(ISBLANK(団体申し込み!F54)=FALSE,団体申し込み!F54,"")</f>
        <v/>
      </c>
      <c r="G54" s="39" t="str">
        <f>IF(ISBLANK(団体申し込み!G54)=FALSE,団体申し込み!G54,"")</f>
        <v/>
      </c>
      <c r="H54" s="39" t="str">
        <f>IF(ISBLANK(団体申し込み!H54)=FALSE,団体申し込み!H54,"")</f>
        <v/>
      </c>
      <c r="I54" s="39" t="str">
        <f>IF(ISBLANK(団体申し込み!I54)=FALSE,団体申し込み!I54,"")</f>
        <v/>
      </c>
      <c r="J54" s="39" t="str">
        <f>IF(ISBLANK(団体申し込み!J54)=FALSE,団体申し込み!J54,"")</f>
        <v/>
      </c>
      <c r="K54" s="39" t="str">
        <f>IF(ISBLANK(団体申し込み!K54)=FALSE,団体申し込み!K54,"")</f>
        <v/>
      </c>
      <c r="L54" s="39" t="str">
        <f>IF(ISBLANK(団体申し込み!L54)=FALSE,団体申し込み!L54,"")</f>
        <v/>
      </c>
      <c r="M54" s="52" t="str">
        <f>IF(ISBLANK(団体申し込み!M54)=FALSE,団体申し込み!M54,"")</f>
        <v/>
      </c>
      <c r="N54" s="36"/>
      <c r="O54" s="36">
        <f t="shared" si="42"/>
        <v>0</v>
      </c>
      <c r="P54" s="36"/>
      <c r="Q54" s="36">
        <f t="shared" si="42"/>
        <v>0</v>
      </c>
      <c r="R54" s="36"/>
      <c r="S54" s="36">
        <f t="shared" si="25"/>
        <v>0</v>
      </c>
      <c r="T54" s="44"/>
      <c r="U54" s="43">
        <f t="shared" si="26"/>
        <v>0</v>
      </c>
      <c r="V54" s="44"/>
      <c r="W54" s="43">
        <f t="shared" si="27"/>
        <v>0</v>
      </c>
      <c r="X54" s="44"/>
      <c r="Y54" s="43">
        <f t="shared" si="28"/>
        <v>0</v>
      </c>
      <c r="Z54" s="44"/>
      <c r="AA54" s="43">
        <f t="shared" si="29"/>
        <v>0</v>
      </c>
      <c r="AB54" s="41"/>
      <c r="AC54" s="42">
        <f t="shared" si="30"/>
        <v>0</v>
      </c>
      <c r="AD54" s="41"/>
      <c r="AE54" s="36"/>
      <c r="AF54" s="36">
        <f t="shared" si="43"/>
        <v>0</v>
      </c>
      <c r="AG54" s="36"/>
      <c r="AH54" s="36">
        <f t="shared" si="44"/>
        <v>0</v>
      </c>
      <c r="AI54" s="36"/>
      <c r="AJ54" s="36">
        <f t="shared" si="31"/>
        <v>0</v>
      </c>
      <c r="AK54" s="44"/>
      <c r="AL54" s="43">
        <f t="shared" si="32"/>
        <v>0</v>
      </c>
      <c r="AM54" s="44"/>
      <c r="AN54" s="43">
        <f t="shared" si="33"/>
        <v>0</v>
      </c>
      <c r="AO54" s="44"/>
      <c r="AP54" s="43">
        <f t="shared" si="34"/>
        <v>0</v>
      </c>
      <c r="AQ54" s="44"/>
      <c r="AR54" s="43">
        <f t="shared" si="35"/>
        <v>0</v>
      </c>
      <c r="AS54" s="41"/>
      <c r="AT54" s="42">
        <f t="shared" si="36"/>
        <v>0</v>
      </c>
      <c r="AU54" s="41"/>
      <c r="AV54" s="42">
        <f t="shared" si="37"/>
        <v>0</v>
      </c>
      <c r="AW54" s="41"/>
      <c r="AX54" s="42">
        <f t="shared" si="38"/>
        <v>0</v>
      </c>
      <c r="AY54" s="41"/>
      <c r="AZ54" s="42">
        <f t="shared" si="39"/>
        <v>0</v>
      </c>
      <c r="BA54" s="41"/>
      <c r="BB54" s="4">
        <f t="shared" si="24"/>
        <v>0</v>
      </c>
      <c r="BC54" s="4">
        <f t="shared" si="40"/>
        <v>0</v>
      </c>
      <c r="BD54" s="36">
        <f t="shared" si="41"/>
        <v>0</v>
      </c>
    </row>
    <row r="55" spans="1:56" x14ac:dyDescent="0.4">
      <c r="A55" s="33">
        <v>31</v>
      </c>
      <c r="B55" s="39" t="str">
        <f>IF(ISBLANK(団体申し込み!B55)=FALSE,団体申し込み!B55,"")</f>
        <v/>
      </c>
      <c r="C55" s="39" t="str">
        <f>IF(ISBLANK(団体申し込み!C55)=FALSE,団体申し込み!C55,"")</f>
        <v/>
      </c>
      <c r="D55" s="39" t="str">
        <f>IF(ISBLANK(団体申し込み!D55)=FALSE,団体申し込み!D55,"")</f>
        <v/>
      </c>
      <c r="E55" s="39" t="str">
        <f>IF(ISBLANK(団体申し込み!E55)=FALSE,団体申し込み!E55,"")</f>
        <v/>
      </c>
      <c r="F55" s="39" t="str">
        <f>IF(ISBLANK(団体申し込み!F55)=FALSE,団体申し込み!F55,"")</f>
        <v/>
      </c>
      <c r="G55" s="39" t="str">
        <f>IF(ISBLANK(団体申し込み!G55)=FALSE,団体申し込み!G55,"")</f>
        <v/>
      </c>
      <c r="H55" s="39" t="str">
        <f>IF(ISBLANK(団体申し込み!H55)=FALSE,団体申し込み!H55,"")</f>
        <v/>
      </c>
      <c r="I55" s="39" t="str">
        <f>IF(ISBLANK(団体申し込み!I55)=FALSE,団体申し込み!I55,"")</f>
        <v/>
      </c>
      <c r="J55" s="39" t="str">
        <f>IF(ISBLANK(団体申し込み!J55)=FALSE,団体申し込み!J55,"")</f>
        <v/>
      </c>
      <c r="K55" s="39" t="str">
        <f>IF(ISBLANK(団体申し込み!K55)=FALSE,団体申し込み!K55,"")</f>
        <v/>
      </c>
      <c r="L55" s="39" t="str">
        <f>IF(ISBLANK(団体申し込み!L55)=FALSE,団体申し込み!L55,"")</f>
        <v/>
      </c>
      <c r="M55" s="52" t="str">
        <f>IF(ISBLANK(団体申し込み!M55)=FALSE,団体申し込み!M55,"")</f>
        <v/>
      </c>
      <c r="N55" s="36"/>
      <c r="O55" s="36">
        <f t="shared" si="42"/>
        <v>0</v>
      </c>
      <c r="P55" s="36"/>
      <c r="Q55" s="36">
        <f t="shared" si="42"/>
        <v>0</v>
      </c>
      <c r="R55" s="36"/>
      <c r="S55" s="36">
        <f t="shared" si="25"/>
        <v>0</v>
      </c>
      <c r="T55" s="44"/>
      <c r="U55" s="43">
        <f t="shared" si="26"/>
        <v>0</v>
      </c>
      <c r="V55" s="44"/>
      <c r="W55" s="43">
        <f t="shared" si="27"/>
        <v>0</v>
      </c>
      <c r="X55" s="44"/>
      <c r="Y55" s="43">
        <f t="shared" si="28"/>
        <v>0</v>
      </c>
      <c r="Z55" s="44"/>
      <c r="AA55" s="43">
        <f t="shared" si="29"/>
        <v>0</v>
      </c>
      <c r="AB55" s="41"/>
      <c r="AC55" s="42">
        <f t="shared" si="30"/>
        <v>0</v>
      </c>
      <c r="AD55" s="41"/>
      <c r="AE55" s="36"/>
      <c r="AF55" s="36">
        <f t="shared" si="43"/>
        <v>0</v>
      </c>
      <c r="AG55" s="36"/>
      <c r="AH55" s="36">
        <f t="shared" si="44"/>
        <v>0</v>
      </c>
      <c r="AI55" s="36"/>
      <c r="AJ55" s="36">
        <f t="shared" si="31"/>
        <v>0</v>
      </c>
      <c r="AK55" s="44"/>
      <c r="AL55" s="43">
        <f t="shared" si="32"/>
        <v>0</v>
      </c>
      <c r="AM55" s="44"/>
      <c r="AN55" s="43">
        <f t="shared" si="33"/>
        <v>0</v>
      </c>
      <c r="AO55" s="44"/>
      <c r="AP55" s="43">
        <f t="shared" si="34"/>
        <v>0</v>
      </c>
      <c r="AQ55" s="44"/>
      <c r="AR55" s="43">
        <f t="shared" si="35"/>
        <v>0</v>
      </c>
      <c r="AS55" s="41"/>
      <c r="AT55" s="42">
        <f t="shared" si="36"/>
        <v>0</v>
      </c>
      <c r="AU55" s="41"/>
      <c r="AV55" s="42">
        <f t="shared" si="37"/>
        <v>0</v>
      </c>
      <c r="AW55" s="41"/>
      <c r="AX55" s="42">
        <f t="shared" si="38"/>
        <v>0</v>
      </c>
      <c r="AY55" s="41"/>
      <c r="AZ55" s="42">
        <f t="shared" si="39"/>
        <v>0</v>
      </c>
      <c r="BA55" s="41"/>
      <c r="BB55" s="4">
        <f t="shared" si="24"/>
        <v>0</v>
      </c>
      <c r="BC55" s="4">
        <f t="shared" si="40"/>
        <v>0</v>
      </c>
      <c r="BD55" s="36">
        <f t="shared" si="41"/>
        <v>0</v>
      </c>
    </row>
    <row r="56" spans="1:56" x14ac:dyDescent="0.4">
      <c r="A56" s="33">
        <v>32</v>
      </c>
      <c r="B56" s="39" t="str">
        <f>IF(ISBLANK(団体申し込み!B56)=FALSE,団体申し込み!B56,"")</f>
        <v/>
      </c>
      <c r="C56" s="39" t="str">
        <f>IF(ISBLANK(団体申し込み!C56)=FALSE,団体申し込み!C56,"")</f>
        <v/>
      </c>
      <c r="D56" s="39" t="str">
        <f>IF(ISBLANK(団体申し込み!D56)=FALSE,団体申し込み!D56,"")</f>
        <v/>
      </c>
      <c r="E56" s="39" t="str">
        <f>IF(ISBLANK(団体申し込み!E56)=FALSE,団体申し込み!E56,"")</f>
        <v/>
      </c>
      <c r="F56" s="39" t="str">
        <f>IF(ISBLANK(団体申し込み!F56)=FALSE,団体申し込み!F56,"")</f>
        <v/>
      </c>
      <c r="G56" s="39" t="str">
        <f>IF(ISBLANK(団体申し込み!G56)=FALSE,団体申し込み!G56,"")</f>
        <v/>
      </c>
      <c r="H56" s="39" t="str">
        <f>IF(ISBLANK(団体申し込み!H56)=FALSE,団体申し込み!H56,"")</f>
        <v/>
      </c>
      <c r="I56" s="39" t="str">
        <f>IF(ISBLANK(団体申し込み!I56)=FALSE,団体申し込み!I56,"")</f>
        <v/>
      </c>
      <c r="J56" s="39" t="str">
        <f>IF(ISBLANK(団体申し込み!J56)=FALSE,団体申し込み!J56,"")</f>
        <v/>
      </c>
      <c r="K56" s="39" t="str">
        <f>IF(ISBLANK(団体申し込み!K56)=FALSE,団体申し込み!K56,"")</f>
        <v/>
      </c>
      <c r="L56" s="39" t="str">
        <f>IF(ISBLANK(団体申し込み!L56)=FALSE,団体申し込み!L56,"")</f>
        <v/>
      </c>
      <c r="M56" s="52" t="str">
        <f>IF(ISBLANK(団体申し込み!M56)=FALSE,団体申し込み!M56,"")</f>
        <v/>
      </c>
      <c r="N56" s="36"/>
      <c r="O56" s="36">
        <f t="shared" si="42"/>
        <v>0</v>
      </c>
      <c r="P56" s="36"/>
      <c r="Q56" s="36">
        <f t="shared" si="42"/>
        <v>0</v>
      </c>
      <c r="R56" s="36"/>
      <c r="S56" s="36">
        <f t="shared" si="25"/>
        <v>0</v>
      </c>
      <c r="T56" s="44"/>
      <c r="U56" s="43">
        <f t="shared" si="26"/>
        <v>0</v>
      </c>
      <c r="V56" s="44"/>
      <c r="W56" s="43">
        <f t="shared" si="27"/>
        <v>0</v>
      </c>
      <c r="X56" s="44"/>
      <c r="Y56" s="43">
        <f t="shared" si="28"/>
        <v>0</v>
      </c>
      <c r="Z56" s="44"/>
      <c r="AA56" s="43">
        <f t="shared" si="29"/>
        <v>0</v>
      </c>
      <c r="AB56" s="41"/>
      <c r="AC56" s="42">
        <f t="shared" si="30"/>
        <v>0</v>
      </c>
      <c r="AD56" s="41"/>
      <c r="AE56" s="36"/>
      <c r="AF56" s="36">
        <f t="shared" si="43"/>
        <v>0</v>
      </c>
      <c r="AG56" s="36"/>
      <c r="AH56" s="36">
        <f t="shared" si="44"/>
        <v>0</v>
      </c>
      <c r="AI56" s="36"/>
      <c r="AJ56" s="36">
        <f t="shared" si="31"/>
        <v>0</v>
      </c>
      <c r="AK56" s="44"/>
      <c r="AL56" s="43">
        <f t="shared" si="32"/>
        <v>0</v>
      </c>
      <c r="AM56" s="44"/>
      <c r="AN56" s="43">
        <f t="shared" si="33"/>
        <v>0</v>
      </c>
      <c r="AO56" s="44"/>
      <c r="AP56" s="43">
        <f t="shared" si="34"/>
        <v>0</v>
      </c>
      <c r="AQ56" s="44"/>
      <c r="AR56" s="43">
        <f t="shared" si="35"/>
        <v>0</v>
      </c>
      <c r="AS56" s="41"/>
      <c r="AT56" s="42">
        <f t="shared" si="36"/>
        <v>0</v>
      </c>
      <c r="AU56" s="41"/>
      <c r="AV56" s="42">
        <f t="shared" si="37"/>
        <v>0</v>
      </c>
      <c r="AW56" s="41"/>
      <c r="AX56" s="42">
        <f t="shared" si="38"/>
        <v>0</v>
      </c>
      <c r="AY56" s="41"/>
      <c r="AZ56" s="42">
        <f t="shared" si="39"/>
        <v>0</v>
      </c>
      <c r="BA56" s="41"/>
      <c r="BB56" s="4">
        <f t="shared" si="24"/>
        <v>0</v>
      </c>
      <c r="BC56" s="4">
        <f t="shared" si="40"/>
        <v>0</v>
      </c>
      <c r="BD56" s="36">
        <f t="shared" si="41"/>
        <v>0</v>
      </c>
    </row>
    <row r="57" spans="1:56" x14ac:dyDescent="0.4">
      <c r="A57" s="33">
        <v>33</v>
      </c>
      <c r="B57" s="39" t="str">
        <f>IF(ISBLANK(団体申し込み!B57)=FALSE,団体申し込み!B57,"")</f>
        <v/>
      </c>
      <c r="C57" s="39" t="str">
        <f>IF(ISBLANK(団体申し込み!C57)=FALSE,団体申し込み!C57,"")</f>
        <v/>
      </c>
      <c r="D57" s="39" t="str">
        <f>IF(ISBLANK(団体申し込み!D57)=FALSE,団体申し込み!D57,"")</f>
        <v/>
      </c>
      <c r="E57" s="39" t="str">
        <f>IF(ISBLANK(団体申し込み!E57)=FALSE,団体申し込み!E57,"")</f>
        <v/>
      </c>
      <c r="F57" s="39" t="str">
        <f>IF(ISBLANK(団体申し込み!F57)=FALSE,団体申し込み!F57,"")</f>
        <v/>
      </c>
      <c r="G57" s="39" t="str">
        <f>IF(ISBLANK(団体申し込み!G57)=FALSE,団体申し込み!G57,"")</f>
        <v/>
      </c>
      <c r="H57" s="39" t="str">
        <f>IF(ISBLANK(団体申し込み!H57)=FALSE,団体申し込み!H57,"")</f>
        <v/>
      </c>
      <c r="I57" s="39" t="str">
        <f>IF(ISBLANK(団体申し込み!I57)=FALSE,団体申し込み!I57,"")</f>
        <v/>
      </c>
      <c r="J57" s="39" t="str">
        <f>IF(ISBLANK(団体申し込み!J57)=FALSE,団体申し込み!J57,"")</f>
        <v/>
      </c>
      <c r="K57" s="39" t="str">
        <f>IF(ISBLANK(団体申し込み!K57)=FALSE,団体申し込み!K57,"")</f>
        <v/>
      </c>
      <c r="L57" s="39" t="str">
        <f>IF(ISBLANK(団体申し込み!L57)=FALSE,団体申し込み!L57,"")</f>
        <v/>
      </c>
      <c r="M57" s="52" t="str">
        <f>IF(ISBLANK(団体申し込み!M57)=FALSE,団体申し込み!M57,"")</f>
        <v/>
      </c>
      <c r="N57" s="36"/>
      <c r="O57" s="36">
        <f t="shared" ref="O57:Q72" si="45">IF(ISTEXT(N57),2000,0)</f>
        <v>0</v>
      </c>
      <c r="P57" s="36"/>
      <c r="Q57" s="36">
        <f t="shared" si="45"/>
        <v>0</v>
      </c>
      <c r="R57" s="36"/>
      <c r="S57" s="36">
        <f t="shared" si="25"/>
        <v>0</v>
      </c>
      <c r="T57" s="44"/>
      <c r="U57" s="43">
        <f t="shared" si="26"/>
        <v>0</v>
      </c>
      <c r="V57" s="44"/>
      <c r="W57" s="43">
        <f t="shared" si="27"/>
        <v>0</v>
      </c>
      <c r="X57" s="44"/>
      <c r="Y57" s="43">
        <f t="shared" si="28"/>
        <v>0</v>
      </c>
      <c r="Z57" s="44"/>
      <c r="AA57" s="43">
        <f t="shared" si="29"/>
        <v>0</v>
      </c>
      <c r="AB57" s="41"/>
      <c r="AC57" s="42">
        <f t="shared" si="30"/>
        <v>0</v>
      </c>
      <c r="AD57" s="41"/>
      <c r="AE57" s="36"/>
      <c r="AF57" s="36">
        <f t="shared" ref="AF57:AF72" si="46">IF(ISTEXT(AE57),2000,0)</f>
        <v>0</v>
      </c>
      <c r="AG57" s="36"/>
      <c r="AH57" s="36">
        <f t="shared" ref="AH57:AH72" si="47">IF(ISTEXT(AG57),2000,0)</f>
        <v>0</v>
      </c>
      <c r="AI57" s="36"/>
      <c r="AJ57" s="36">
        <f t="shared" si="31"/>
        <v>0</v>
      </c>
      <c r="AK57" s="44"/>
      <c r="AL57" s="43">
        <f t="shared" si="32"/>
        <v>0</v>
      </c>
      <c r="AM57" s="44"/>
      <c r="AN57" s="43">
        <f t="shared" si="33"/>
        <v>0</v>
      </c>
      <c r="AO57" s="44"/>
      <c r="AP57" s="43">
        <f t="shared" si="34"/>
        <v>0</v>
      </c>
      <c r="AQ57" s="44"/>
      <c r="AR57" s="43">
        <f t="shared" si="35"/>
        <v>0</v>
      </c>
      <c r="AS57" s="41"/>
      <c r="AT57" s="42">
        <f t="shared" si="36"/>
        <v>0</v>
      </c>
      <c r="AU57" s="41"/>
      <c r="AV57" s="42">
        <f t="shared" si="37"/>
        <v>0</v>
      </c>
      <c r="AW57" s="41"/>
      <c r="AX57" s="42">
        <f t="shared" si="38"/>
        <v>0</v>
      </c>
      <c r="AY57" s="41"/>
      <c r="AZ57" s="42">
        <f t="shared" si="39"/>
        <v>0</v>
      </c>
      <c r="BA57" s="41"/>
      <c r="BB57" s="4">
        <f t="shared" si="24"/>
        <v>0</v>
      </c>
      <c r="BC57" s="4">
        <f t="shared" si="40"/>
        <v>0</v>
      </c>
      <c r="BD57" s="36">
        <f t="shared" si="41"/>
        <v>0</v>
      </c>
    </row>
    <row r="58" spans="1:56" x14ac:dyDescent="0.4">
      <c r="A58" s="33">
        <v>34</v>
      </c>
      <c r="B58" s="39" t="str">
        <f>IF(ISBLANK(団体申し込み!B58)=FALSE,団体申し込み!B58,"")</f>
        <v/>
      </c>
      <c r="C58" s="39" t="str">
        <f>IF(ISBLANK(団体申し込み!C58)=FALSE,団体申し込み!C58,"")</f>
        <v/>
      </c>
      <c r="D58" s="39" t="str">
        <f>IF(ISBLANK(団体申し込み!D58)=FALSE,団体申し込み!D58,"")</f>
        <v/>
      </c>
      <c r="E58" s="39" t="str">
        <f>IF(ISBLANK(団体申し込み!E58)=FALSE,団体申し込み!E58,"")</f>
        <v/>
      </c>
      <c r="F58" s="39" t="str">
        <f>IF(ISBLANK(団体申し込み!F58)=FALSE,団体申し込み!F58,"")</f>
        <v/>
      </c>
      <c r="G58" s="39" t="str">
        <f>IF(ISBLANK(団体申し込み!G58)=FALSE,団体申し込み!G58,"")</f>
        <v/>
      </c>
      <c r="H58" s="39" t="str">
        <f>IF(ISBLANK(団体申し込み!H58)=FALSE,団体申し込み!H58,"")</f>
        <v/>
      </c>
      <c r="I58" s="39" t="str">
        <f>IF(ISBLANK(団体申し込み!I58)=FALSE,団体申し込み!I58,"")</f>
        <v/>
      </c>
      <c r="J58" s="39" t="str">
        <f>IF(ISBLANK(団体申し込み!J58)=FALSE,団体申し込み!J58,"")</f>
        <v/>
      </c>
      <c r="K58" s="39" t="str">
        <f>IF(ISBLANK(団体申し込み!K58)=FALSE,団体申し込み!K58,"")</f>
        <v/>
      </c>
      <c r="L58" s="39" t="str">
        <f>IF(ISBLANK(団体申し込み!L58)=FALSE,団体申し込み!L58,"")</f>
        <v/>
      </c>
      <c r="M58" s="52" t="str">
        <f>IF(ISBLANK(団体申し込み!M58)=FALSE,団体申し込み!M58,"")</f>
        <v/>
      </c>
      <c r="N58" s="36"/>
      <c r="O58" s="36">
        <f t="shared" si="45"/>
        <v>0</v>
      </c>
      <c r="P58" s="36"/>
      <c r="Q58" s="36">
        <f t="shared" si="45"/>
        <v>0</v>
      </c>
      <c r="R58" s="36"/>
      <c r="S58" s="36">
        <f t="shared" si="25"/>
        <v>0</v>
      </c>
      <c r="T58" s="44"/>
      <c r="U58" s="43">
        <f t="shared" si="26"/>
        <v>0</v>
      </c>
      <c r="V58" s="44"/>
      <c r="W58" s="43">
        <f t="shared" si="27"/>
        <v>0</v>
      </c>
      <c r="X58" s="44"/>
      <c r="Y58" s="43">
        <f t="shared" si="28"/>
        <v>0</v>
      </c>
      <c r="Z58" s="44"/>
      <c r="AA58" s="43">
        <f t="shared" si="29"/>
        <v>0</v>
      </c>
      <c r="AB58" s="41"/>
      <c r="AC58" s="42">
        <f t="shared" si="30"/>
        <v>0</v>
      </c>
      <c r="AD58" s="41"/>
      <c r="AE58" s="36"/>
      <c r="AF58" s="36">
        <f t="shared" si="46"/>
        <v>0</v>
      </c>
      <c r="AG58" s="36"/>
      <c r="AH58" s="36">
        <f t="shared" si="47"/>
        <v>0</v>
      </c>
      <c r="AI58" s="36"/>
      <c r="AJ58" s="36">
        <f t="shared" si="31"/>
        <v>0</v>
      </c>
      <c r="AK58" s="44"/>
      <c r="AL58" s="43">
        <f t="shared" si="32"/>
        <v>0</v>
      </c>
      <c r="AM58" s="44"/>
      <c r="AN58" s="43">
        <f t="shared" si="33"/>
        <v>0</v>
      </c>
      <c r="AO58" s="44"/>
      <c r="AP58" s="43">
        <f t="shared" si="34"/>
        <v>0</v>
      </c>
      <c r="AQ58" s="44"/>
      <c r="AR58" s="43">
        <f t="shared" si="35"/>
        <v>0</v>
      </c>
      <c r="AS58" s="41"/>
      <c r="AT58" s="42">
        <f t="shared" si="36"/>
        <v>0</v>
      </c>
      <c r="AU58" s="41"/>
      <c r="AV58" s="42">
        <f t="shared" si="37"/>
        <v>0</v>
      </c>
      <c r="AW58" s="41"/>
      <c r="AX58" s="42">
        <f t="shared" si="38"/>
        <v>0</v>
      </c>
      <c r="AY58" s="41"/>
      <c r="AZ58" s="42">
        <f t="shared" si="39"/>
        <v>0</v>
      </c>
      <c r="BA58" s="41"/>
      <c r="BB58" s="4">
        <f t="shared" si="24"/>
        <v>0</v>
      </c>
      <c r="BC58" s="4">
        <f t="shared" si="40"/>
        <v>0</v>
      </c>
      <c r="BD58" s="36">
        <f t="shared" si="41"/>
        <v>0</v>
      </c>
    </row>
    <row r="59" spans="1:56" x14ac:dyDescent="0.4">
      <c r="A59" s="33">
        <v>35</v>
      </c>
      <c r="B59" s="39" t="str">
        <f>IF(ISBLANK(団体申し込み!B59)=FALSE,団体申し込み!B59,"")</f>
        <v/>
      </c>
      <c r="C59" s="39" t="str">
        <f>IF(ISBLANK(団体申し込み!C59)=FALSE,団体申し込み!C59,"")</f>
        <v/>
      </c>
      <c r="D59" s="39" t="str">
        <f>IF(ISBLANK(団体申し込み!D59)=FALSE,団体申し込み!D59,"")</f>
        <v/>
      </c>
      <c r="E59" s="39" t="str">
        <f>IF(ISBLANK(団体申し込み!E59)=FALSE,団体申し込み!E59,"")</f>
        <v/>
      </c>
      <c r="F59" s="39" t="str">
        <f>IF(ISBLANK(団体申し込み!F59)=FALSE,団体申し込み!F59,"")</f>
        <v/>
      </c>
      <c r="G59" s="39" t="str">
        <f>IF(ISBLANK(団体申し込み!G59)=FALSE,団体申し込み!G59,"")</f>
        <v/>
      </c>
      <c r="H59" s="39" t="str">
        <f>IF(ISBLANK(団体申し込み!H59)=FALSE,団体申し込み!H59,"")</f>
        <v/>
      </c>
      <c r="I59" s="39" t="str">
        <f>IF(ISBLANK(団体申し込み!I59)=FALSE,団体申し込み!I59,"")</f>
        <v/>
      </c>
      <c r="J59" s="39" t="str">
        <f>IF(ISBLANK(団体申し込み!J59)=FALSE,団体申し込み!J59,"")</f>
        <v/>
      </c>
      <c r="K59" s="39" t="str">
        <f>IF(ISBLANK(団体申し込み!K59)=FALSE,団体申し込み!K59,"")</f>
        <v/>
      </c>
      <c r="L59" s="39" t="str">
        <f>IF(ISBLANK(団体申し込み!L59)=FALSE,団体申し込み!L59,"")</f>
        <v/>
      </c>
      <c r="M59" s="52" t="str">
        <f>IF(ISBLANK(団体申し込み!M59)=FALSE,団体申し込み!M59,"")</f>
        <v/>
      </c>
      <c r="N59" s="36"/>
      <c r="O59" s="36">
        <f t="shared" si="45"/>
        <v>0</v>
      </c>
      <c r="P59" s="36"/>
      <c r="Q59" s="36">
        <f t="shared" si="45"/>
        <v>0</v>
      </c>
      <c r="R59" s="36"/>
      <c r="S59" s="36">
        <f t="shared" si="25"/>
        <v>0</v>
      </c>
      <c r="T59" s="44"/>
      <c r="U59" s="43">
        <f t="shared" si="26"/>
        <v>0</v>
      </c>
      <c r="V59" s="44"/>
      <c r="W59" s="43">
        <f t="shared" si="27"/>
        <v>0</v>
      </c>
      <c r="X59" s="44"/>
      <c r="Y59" s="43">
        <f t="shared" si="28"/>
        <v>0</v>
      </c>
      <c r="Z59" s="44"/>
      <c r="AA59" s="43">
        <f t="shared" si="29"/>
        <v>0</v>
      </c>
      <c r="AB59" s="41"/>
      <c r="AC59" s="42">
        <f t="shared" si="30"/>
        <v>0</v>
      </c>
      <c r="AD59" s="41"/>
      <c r="AE59" s="36"/>
      <c r="AF59" s="36">
        <f t="shared" si="46"/>
        <v>0</v>
      </c>
      <c r="AG59" s="36"/>
      <c r="AH59" s="36">
        <f t="shared" si="47"/>
        <v>0</v>
      </c>
      <c r="AI59" s="36"/>
      <c r="AJ59" s="36">
        <f t="shared" si="31"/>
        <v>0</v>
      </c>
      <c r="AK59" s="44"/>
      <c r="AL59" s="43">
        <f t="shared" si="32"/>
        <v>0</v>
      </c>
      <c r="AM59" s="44"/>
      <c r="AN59" s="43">
        <f t="shared" si="33"/>
        <v>0</v>
      </c>
      <c r="AO59" s="44"/>
      <c r="AP59" s="43">
        <f t="shared" si="34"/>
        <v>0</v>
      </c>
      <c r="AQ59" s="44"/>
      <c r="AR59" s="43">
        <f t="shared" si="35"/>
        <v>0</v>
      </c>
      <c r="AS59" s="41"/>
      <c r="AT59" s="42">
        <f t="shared" si="36"/>
        <v>0</v>
      </c>
      <c r="AU59" s="41"/>
      <c r="AV59" s="42">
        <f t="shared" si="37"/>
        <v>0</v>
      </c>
      <c r="AW59" s="41"/>
      <c r="AX59" s="42">
        <f t="shared" si="38"/>
        <v>0</v>
      </c>
      <c r="AY59" s="41"/>
      <c r="AZ59" s="42">
        <f t="shared" si="39"/>
        <v>0</v>
      </c>
      <c r="BA59" s="41"/>
      <c r="BB59" s="4">
        <f t="shared" si="24"/>
        <v>0</v>
      </c>
      <c r="BC59" s="4">
        <f t="shared" si="40"/>
        <v>0</v>
      </c>
      <c r="BD59" s="36">
        <f t="shared" si="41"/>
        <v>0</v>
      </c>
    </row>
    <row r="60" spans="1:56" x14ac:dyDescent="0.4">
      <c r="A60" s="33">
        <v>36</v>
      </c>
      <c r="B60" s="39" t="str">
        <f>IF(ISBLANK(団体申し込み!B60)=FALSE,団体申し込み!B60,"")</f>
        <v/>
      </c>
      <c r="C60" s="39" t="str">
        <f>IF(ISBLANK(団体申し込み!C60)=FALSE,団体申し込み!C60,"")</f>
        <v/>
      </c>
      <c r="D60" s="39" t="str">
        <f>IF(ISBLANK(団体申し込み!D60)=FALSE,団体申し込み!D60,"")</f>
        <v/>
      </c>
      <c r="E60" s="39" t="str">
        <f>IF(ISBLANK(団体申し込み!E60)=FALSE,団体申し込み!E60,"")</f>
        <v/>
      </c>
      <c r="F60" s="39" t="str">
        <f>IF(ISBLANK(団体申し込み!F60)=FALSE,団体申し込み!F60,"")</f>
        <v/>
      </c>
      <c r="G60" s="39" t="str">
        <f>IF(ISBLANK(団体申し込み!G60)=FALSE,団体申し込み!G60,"")</f>
        <v/>
      </c>
      <c r="H60" s="39" t="str">
        <f>IF(ISBLANK(団体申し込み!H60)=FALSE,団体申し込み!H60,"")</f>
        <v/>
      </c>
      <c r="I60" s="39" t="str">
        <f>IF(ISBLANK(団体申し込み!I60)=FALSE,団体申し込み!I60,"")</f>
        <v/>
      </c>
      <c r="J60" s="39" t="str">
        <f>IF(ISBLANK(団体申し込み!J60)=FALSE,団体申し込み!J60,"")</f>
        <v/>
      </c>
      <c r="K60" s="39" t="str">
        <f>IF(ISBLANK(団体申し込み!K60)=FALSE,団体申し込み!K60,"")</f>
        <v/>
      </c>
      <c r="L60" s="39" t="str">
        <f>IF(ISBLANK(団体申し込み!L60)=FALSE,団体申し込み!L60,"")</f>
        <v/>
      </c>
      <c r="M60" s="52" t="str">
        <f>IF(ISBLANK(団体申し込み!M60)=FALSE,団体申し込み!M60,"")</f>
        <v/>
      </c>
      <c r="N60" s="36"/>
      <c r="O60" s="36">
        <f t="shared" si="45"/>
        <v>0</v>
      </c>
      <c r="P60" s="36"/>
      <c r="Q60" s="36">
        <f t="shared" si="45"/>
        <v>0</v>
      </c>
      <c r="R60" s="36"/>
      <c r="S60" s="36">
        <f t="shared" si="25"/>
        <v>0</v>
      </c>
      <c r="T60" s="44"/>
      <c r="U60" s="43">
        <f t="shared" si="26"/>
        <v>0</v>
      </c>
      <c r="V60" s="44"/>
      <c r="W60" s="43">
        <f t="shared" si="27"/>
        <v>0</v>
      </c>
      <c r="X60" s="44"/>
      <c r="Y60" s="43">
        <f t="shared" si="28"/>
        <v>0</v>
      </c>
      <c r="Z60" s="44"/>
      <c r="AA60" s="43">
        <f t="shared" si="29"/>
        <v>0</v>
      </c>
      <c r="AB60" s="41"/>
      <c r="AC60" s="42">
        <f t="shared" si="30"/>
        <v>0</v>
      </c>
      <c r="AD60" s="41"/>
      <c r="AE60" s="36"/>
      <c r="AF60" s="36">
        <f t="shared" si="46"/>
        <v>0</v>
      </c>
      <c r="AG60" s="36"/>
      <c r="AH60" s="36">
        <f t="shared" si="47"/>
        <v>0</v>
      </c>
      <c r="AI60" s="36"/>
      <c r="AJ60" s="36">
        <f t="shared" si="31"/>
        <v>0</v>
      </c>
      <c r="AK60" s="44"/>
      <c r="AL60" s="43">
        <f t="shared" si="32"/>
        <v>0</v>
      </c>
      <c r="AM60" s="44"/>
      <c r="AN60" s="43">
        <f t="shared" si="33"/>
        <v>0</v>
      </c>
      <c r="AO60" s="44"/>
      <c r="AP60" s="43">
        <f t="shared" si="34"/>
        <v>0</v>
      </c>
      <c r="AQ60" s="44"/>
      <c r="AR60" s="43">
        <f t="shared" si="35"/>
        <v>0</v>
      </c>
      <c r="AS60" s="41"/>
      <c r="AT60" s="42">
        <f t="shared" si="36"/>
        <v>0</v>
      </c>
      <c r="AU60" s="41"/>
      <c r="AV60" s="42">
        <f t="shared" si="37"/>
        <v>0</v>
      </c>
      <c r="AW60" s="41"/>
      <c r="AX60" s="42">
        <f t="shared" si="38"/>
        <v>0</v>
      </c>
      <c r="AY60" s="41"/>
      <c r="AZ60" s="42">
        <f t="shared" si="39"/>
        <v>0</v>
      </c>
      <c r="BA60" s="41"/>
      <c r="BB60" s="4">
        <f t="shared" si="24"/>
        <v>0</v>
      </c>
      <c r="BC60" s="4">
        <f t="shared" si="40"/>
        <v>0</v>
      </c>
      <c r="BD60" s="36">
        <f t="shared" si="41"/>
        <v>0</v>
      </c>
    </row>
    <row r="61" spans="1:56" x14ac:dyDescent="0.4">
      <c r="A61" s="33">
        <v>37</v>
      </c>
      <c r="B61" s="39" t="str">
        <f>IF(ISBLANK(団体申し込み!B61)=FALSE,団体申し込み!B61,"")</f>
        <v/>
      </c>
      <c r="C61" s="39" t="str">
        <f>IF(ISBLANK(団体申し込み!C61)=FALSE,団体申し込み!C61,"")</f>
        <v/>
      </c>
      <c r="D61" s="39" t="str">
        <f>IF(ISBLANK(団体申し込み!D61)=FALSE,団体申し込み!D61,"")</f>
        <v/>
      </c>
      <c r="E61" s="39" t="str">
        <f>IF(ISBLANK(団体申し込み!E61)=FALSE,団体申し込み!E61,"")</f>
        <v/>
      </c>
      <c r="F61" s="39" t="str">
        <f>IF(ISBLANK(団体申し込み!F61)=FALSE,団体申し込み!F61,"")</f>
        <v/>
      </c>
      <c r="G61" s="39" t="str">
        <f>IF(ISBLANK(団体申し込み!G61)=FALSE,団体申し込み!G61,"")</f>
        <v/>
      </c>
      <c r="H61" s="39" t="str">
        <f>IF(ISBLANK(団体申し込み!H61)=FALSE,団体申し込み!H61,"")</f>
        <v/>
      </c>
      <c r="I61" s="39" t="str">
        <f>IF(ISBLANK(団体申し込み!I61)=FALSE,団体申し込み!I61,"")</f>
        <v/>
      </c>
      <c r="J61" s="39" t="str">
        <f>IF(ISBLANK(団体申し込み!J61)=FALSE,団体申し込み!J61,"")</f>
        <v/>
      </c>
      <c r="K61" s="39" t="str">
        <f>IF(ISBLANK(団体申し込み!K61)=FALSE,団体申し込み!K61,"")</f>
        <v/>
      </c>
      <c r="L61" s="39" t="str">
        <f>IF(ISBLANK(団体申し込み!L61)=FALSE,団体申し込み!L61,"")</f>
        <v/>
      </c>
      <c r="M61" s="52" t="str">
        <f>IF(ISBLANK(団体申し込み!M61)=FALSE,団体申し込み!M61,"")</f>
        <v/>
      </c>
      <c r="N61" s="36"/>
      <c r="O61" s="36">
        <f t="shared" si="45"/>
        <v>0</v>
      </c>
      <c r="P61" s="36"/>
      <c r="Q61" s="36">
        <f t="shared" si="45"/>
        <v>0</v>
      </c>
      <c r="R61" s="36"/>
      <c r="S61" s="36">
        <f t="shared" si="25"/>
        <v>0</v>
      </c>
      <c r="T61" s="44"/>
      <c r="U61" s="43">
        <f t="shared" si="26"/>
        <v>0</v>
      </c>
      <c r="V61" s="44"/>
      <c r="W61" s="43">
        <f t="shared" si="27"/>
        <v>0</v>
      </c>
      <c r="X61" s="44"/>
      <c r="Y61" s="43">
        <f t="shared" si="28"/>
        <v>0</v>
      </c>
      <c r="Z61" s="44"/>
      <c r="AA61" s="43">
        <f t="shared" si="29"/>
        <v>0</v>
      </c>
      <c r="AB61" s="41"/>
      <c r="AC61" s="42">
        <f t="shared" si="30"/>
        <v>0</v>
      </c>
      <c r="AD61" s="41"/>
      <c r="AE61" s="36"/>
      <c r="AF61" s="36">
        <f t="shared" si="46"/>
        <v>0</v>
      </c>
      <c r="AG61" s="36"/>
      <c r="AH61" s="36">
        <f t="shared" si="47"/>
        <v>0</v>
      </c>
      <c r="AI61" s="36"/>
      <c r="AJ61" s="36">
        <f t="shared" si="31"/>
        <v>0</v>
      </c>
      <c r="AK61" s="44"/>
      <c r="AL61" s="43">
        <f t="shared" si="32"/>
        <v>0</v>
      </c>
      <c r="AM61" s="44"/>
      <c r="AN61" s="43">
        <f t="shared" si="33"/>
        <v>0</v>
      </c>
      <c r="AO61" s="44"/>
      <c r="AP61" s="43">
        <f t="shared" si="34"/>
        <v>0</v>
      </c>
      <c r="AQ61" s="44"/>
      <c r="AR61" s="43">
        <f t="shared" si="35"/>
        <v>0</v>
      </c>
      <c r="AS61" s="41"/>
      <c r="AT61" s="42">
        <f t="shared" si="36"/>
        <v>0</v>
      </c>
      <c r="AU61" s="41"/>
      <c r="AV61" s="42">
        <f t="shared" si="37"/>
        <v>0</v>
      </c>
      <c r="AW61" s="41"/>
      <c r="AX61" s="42">
        <f t="shared" si="38"/>
        <v>0</v>
      </c>
      <c r="AY61" s="41"/>
      <c r="AZ61" s="42">
        <f t="shared" si="39"/>
        <v>0</v>
      </c>
      <c r="BA61" s="41"/>
      <c r="BB61" s="4">
        <f t="shared" si="24"/>
        <v>0</v>
      </c>
      <c r="BC61" s="4">
        <f t="shared" si="40"/>
        <v>0</v>
      </c>
      <c r="BD61" s="36">
        <f t="shared" si="41"/>
        <v>0</v>
      </c>
    </row>
    <row r="62" spans="1:56" x14ac:dyDescent="0.4">
      <c r="A62" s="33">
        <v>38</v>
      </c>
      <c r="B62" s="39" t="str">
        <f>IF(ISBLANK(団体申し込み!B62)=FALSE,団体申し込み!B62,"")</f>
        <v/>
      </c>
      <c r="C62" s="39" t="str">
        <f>IF(ISBLANK(団体申し込み!C62)=FALSE,団体申し込み!C62,"")</f>
        <v/>
      </c>
      <c r="D62" s="39" t="str">
        <f>IF(ISBLANK(団体申し込み!D62)=FALSE,団体申し込み!D62,"")</f>
        <v/>
      </c>
      <c r="E62" s="39" t="str">
        <f>IF(ISBLANK(団体申し込み!E62)=FALSE,団体申し込み!E62,"")</f>
        <v/>
      </c>
      <c r="F62" s="39" t="str">
        <f>IF(ISBLANK(団体申し込み!F62)=FALSE,団体申し込み!F62,"")</f>
        <v/>
      </c>
      <c r="G62" s="39" t="str">
        <f>IF(ISBLANK(団体申し込み!G62)=FALSE,団体申し込み!G62,"")</f>
        <v/>
      </c>
      <c r="H62" s="39" t="str">
        <f>IF(ISBLANK(団体申し込み!H62)=FALSE,団体申し込み!H62,"")</f>
        <v/>
      </c>
      <c r="I62" s="39" t="str">
        <f>IF(ISBLANK(団体申し込み!I62)=FALSE,団体申し込み!I62,"")</f>
        <v/>
      </c>
      <c r="J62" s="39" t="str">
        <f>IF(ISBLANK(団体申し込み!J62)=FALSE,団体申し込み!J62,"")</f>
        <v/>
      </c>
      <c r="K62" s="39" t="str">
        <f>IF(ISBLANK(団体申し込み!K62)=FALSE,団体申し込み!K62,"")</f>
        <v/>
      </c>
      <c r="L62" s="39" t="str">
        <f>IF(ISBLANK(団体申し込み!L62)=FALSE,団体申し込み!L62,"")</f>
        <v/>
      </c>
      <c r="M62" s="52" t="str">
        <f>IF(ISBLANK(団体申し込み!M62)=FALSE,団体申し込み!M62,"")</f>
        <v/>
      </c>
      <c r="N62" s="36"/>
      <c r="O62" s="36">
        <f t="shared" si="45"/>
        <v>0</v>
      </c>
      <c r="P62" s="36"/>
      <c r="Q62" s="36">
        <f t="shared" si="45"/>
        <v>0</v>
      </c>
      <c r="R62" s="36"/>
      <c r="S62" s="36">
        <f t="shared" si="25"/>
        <v>0</v>
      </c>
      <c r="T62" s="44"/>
      <c r="U62" s="43">
        <f t="shared" si="26"/>
        <v>0</v>
      </c>
      <c r="V62" s="44"/>
      <c r="W62" s="43">
        <f t="shared" si="27"/>
        <v>0</v>
      </c>
      <c r="X62" s="44"/>
      <c r="Y62" s="43">
        <f t="shared" si="28"/>
        <v>0</v>
      </c>
      <c r="Z62" s="44"/>
      <c r="AA62" s="43">
        <f t="shared" si="29"/>
        <v>0</v>
      </c>
      <c r="AB62" s="41"/>
      <c r="AC62" s="42">
        <f t="shared" si="30"/>
        <v>0</v>
      </c>
      <c r="AD62" s="41"/>
      <c r="AE62" s="36"/>
      <c r="AF62" s="36">
        <f t="shared" si="46"/>
        <v>0</v>
      </c>
      <c r="AG62" s="36"/>
      <c r="AH62" s="36">
        <f t="shared" si="47"/>
        <v>0</v>
      </c>
      <c r="AI62" s="36"/>
      <c r="AJ62" s="36">
        <f t="shared" si="31"/>
        <v>0</v>
      </c>
      <c r="AK62" s="44"/>
      <c r="AL62" s="43">
        <f t="shared" si="32"/>
        <v>0</v>
      </c>
      <c r="AM62" s="44"/>
      <c r="AN62" s="43">
        <f t="shared" si="33"/>
        <v>0</v>
      </c>
      <c r="AO62" s="44"/>
      <c r="AP62" s="43">
        <f t="shared" si="34"/>
        <v>0</v>
      </c>
      <c r="AQ62" s="44"/>
      <c r="AR62" s="43">
        <f t="shared" si="35"/>
        <v>0</v>
      </c>
      <c r="AS62" s="41"/>
      <c r="AT62" s="42">
        <f t="shared" si="36"/>
        <v>0</v>
      </c>
      <c r="AU62" s="41"/>
      <c r="AV62" s="42">
        <f t="shared" si="37"/>
        <v>0</v>
      </c>
      <c r="AW62" s="41"/>
      <c r="AX62" s="42">
        <f t="shared" si="38"/>
        <v>0</v>
      </c>
      <c r="AY62" s="41"/>
      <c r="AZ62" s="42">
        <f t="shared" si="39"/>
        <v>0</v>
      </c>
      <c r="BA62" s="41"/>
      <c r="BB62" s="4">
        <f t="shared" si="24"/>
        <v>0</v>
      </c>
      <c r="BC62" s="4">
        <f t="shared" si="40"/>
        <v>0</v>
      </c>
      <c r="BD62" s="36">
        <f t="shared" si="41"/>
        <v>0</v>
      </c>
    </row>
    <row r="63" spans="1:56" x14ac:dyDescent="0.4">
      <c r="A63" s="33">
        <v>39</v>
      </c>
      <c r="B63" s="39" t="str">
        <f>IF(ISBLANK(団体申し込み!B63)=FALSE,団体申し込み!B63,"")</f>
        <v/>
      </c>
      <c r="C63" s="39" t="str">
        <f>IF(ISBLANK(団体申し込み!C63)=FALSE,団体申し込み!C63,"")</f>
        <v/>
      </c>
      <c r="D63" s="39" t="str">
        <f>IF(ISBLANK(団体申し込み!D63)=FALSE,団体申し込み!D63,"")</f>
        <v/>
      </c>
      <c r="E63" s="39" t="str">
        <f>IF(ISBLANK(団体申し込み!E63)=FALSE,団体申し込み!E63,"")</f>
        <v/>
      </c>
      <c r="F63" s="39" t="str">
        <f>IF(ISBLANK(団体申し込み!F63)=FALSE,団体申し込み!F63,"")</f>
        <v/>
      </c>
      <c r="G63" s="39" t="str">
        <f>IF(ISBLANK(団体申し込み!G63)=FALSE,団体申し込み!G63,"")</f>
        <v/>
      </c>
      <c r="H63" s="39" t="str">
        <f>IF(ISBLANK(団体申し込み!H63)=FALSE,団体申し込み!H63,"")</f>
        <v/>
      </c>
      <c r="I63" s="39" t="str">
        <f>IF(ISBLANK(団体申し込み!I63)=FALSE,団体申し込み!I63,"")</f>
        <v/>
      </c>
      <c r="J63" s="39" t="str">
        <f>IF(ISBLANK(団体申し込み!J63)=FALSE,団体申し込み!J63,"")</f>
        <v/>
      </c>
      <c r="K63" s="39" t="str">
        <f>IF(ISBLANK(団体申し込み!K63)=FALSE,団体申し込み!K63,"")</f>
        <v/>
      </c>
      <c r="L63" s="39" t="str">
        <f>IF(ISBLANK(団体申し込み!L63)=FALSE,団体申し込み!L63,"")</f>
        <v/>
      </c>
      <c r="M63" s="52" t="str">
        <f>IF(ISBLANK(団体申し込み!M63)=FALSE,団体申し込み!M63,"")</f>
        <v/>
      </c>
      <c r="N63" s="36"/>
      <c r="O63" s="36">
        <f t="shared" si="45"/>
        <v>0</v>
      </c>
      <c r="P63" s="36"/>
      <c r="Q63" s="36">
        <f t="shared" si="45"/>
        <v>0</v>
      </c>
      <c r="R63" s="36"/>
      <c r="S63" s="36">
        <f t="shared" si="25"/>
        <v>0</v>
      </c>
      <c r="T63" s="44"/>
      <c r="U63" s="43">
        <f t="shared" si="26"/>
        <v>0</v>
      </c>
      <c r="V63" s="44"/>
      <c r="W63" s="43">
        <f t="shared" si="27"/>
        <v>0</v>
      </c>
      <c r="X63" s="44"/>
      <c r="Y63" s="43">
        <f t="shared" si="28"/>
        <v>0</v>
      </c>
      <c r="Z63" s="44"/>
      <c r="AA63" s="43">
        <f t="shared" si="29"/>
        <v>0</v>
      </c>
      <c r="AB63" s="41"/>
      <c r="AC63" s="42">
        <f t="shared" si="30"/>
        <v>0</v>
      </c>
      <c r="AD63" s="41"/>
      <c r="AE63" s="36"/>
      <c r="AF63" s="36">
        <f t="shared" si="46"/>
        <v>0</v>
      </c>
      <c r="AG63" s="36"/>
      <c r="AH63" s="36">
        <f t="shared" si="47"/>
        <v>0</v>
      </c>
      <c r="AI63" s="36"/>
      <c r="AJ63" s="36">
        <f t="shared" si="31"/>
        <v>0</v>
      </c>
      <c r="AK63" s="44"/>
      <c r="AL63" s="43">
        <f t="shared" si="32"/>
        <v>0</v>
      </c>
      <c r="AM63" s="44"/>
      <c r="AN63" s="43">
        <f t="shared" si="33"/>
        <v>0</v>
      </c>
      <c r="AO63" s="44"/>
      <c r="AP63" s="43">
        <f t="shared" si="34"/>
        <v>0</v>
      </c>
      <c r="AQ63" s="44"/>
      <c r="AR63" s="43">
        <f t="shared" si="35"/>
        <v>0</v>
      </c>
      <c r="AS63" s="41"/>
      <c r="AT63" s="42">
        <f t="shared" si="36"/>
        <v>0</v>
      </c>
      <c r="AU63" s="41"/>
      <c r="AV63" s="42">
        <f t="shared" si="37"/>
        <v>0</v>
      </c>
      <c r="AW63" s="41"/>
      <c r="AX63" s="42">
        <f t="shared" si="38"/>
        <v>0</v>
      </c>
      <c r="AY63" s="41"/>
      <c r="AZ63" s="42">
        <f t="shared" si="39"/>
        <v>0</v>
      </c>
      <c r="BA63" s="41"/>
      <c r="BB63" s="4">
        <f t="shared" si="24"/>
        <v>0</v>
      </c>
      <c r="BC63" s="4">
        <f t="shared" si="40"/>
        <v>0</v>
      </c>
      <c r="BD63" s="36">
        <f t="shared" si="41"/>
        <v>0</v>
      </c>
    </row>
    <row r="64" spans="1:56" x14ac:dyDescent="0.4">
      <c r="A64" s="33">
        <v>40</v>
      </c>
      <c r="B64" s="39" t="str">
        <f>IF(ISBLANK(団体申し込み!B64)=FALSE,団体申し込み!B64,"")</f>
        <v/>
      </c>
      <c r="C64" s="39" t="str">
        <f>IF(ISBLANK(団体申し込み!C64)=FALSE,団体申し込み!C64,"")</f>
        <v/>
      </c>
      <c r="D64" s="39" t="str">
        <f>IF(ISBLANK(団体申し込み!D64)=FALSE,団体申し込み!D64,"")</f>
        <v/>
      </c>
      <c r="E64" s="39" t="str">
        <f>IF(ISBLANK(団体申し込み!E64)=FALSE,団体申し込み!E64,"")</f>
        <v/>
      </c>
      <c r="F64" s="39" t="str">
        <f>IF(ISBLANK(団体申し込み!F64)=FALSE,団体申し込み!F64,"")</f>
        <v/>
      </c>
      <c r="G64" s="39" t="str">
        <f>IF(ISBLANK(団体申し込み!G64)=FALSE,団体申し込み!G64,"")</f>
        <v/>
      </c>
      <c r="H64" s="39" t="str">
        <f>IF(ISBLANK(団体申し込み!H64)=FALSE,団体申し込み!H64,"")</f>
        <v/>
      </c>
      <c r="I64" s="39" t="str">
        <f>IF(ISBLANK(団体申し込み!I64)=FALSE,団体申し込み!I64,"")</f>
        <v/>
      </c>
      <c r="J64" s="39" t="str">
        <f>IF(ISBLANK(団体申し込み!J64)=FALSE,団体申し込み!J64,"")</f>
        <v/>
      </c>
      <c r="K64" s="39" t="str">
        <f>IF(ISBLANK(団体申し込み!K64)=FALSE,団体申し込み!K64,"")</f>
        <v/>
      </c>
      <c r="L64" s="39" t="str">
        <f>IF(ISBLANK(団体申し込み!L64)=FALSE,団体申し込み!L64,"")</f>
        <v/>
      </c>
      <c r="M64" s="52" t="str">
        <f>IF(ISBLANK(団体申し込み!M64)=FALSE,団体申し込み!M64,"")</f>
        <v/>
      </c>
      <c r="N64" s="36"/>
      <c r="O64" s="36">
        <f t="shared" si="45"/>
        <v>0</v>
      </c>
      <c r="P64" s="36"/>
      <c r="Q64" s="36">
        <f t="shared" si="45"/>
        <v>0</v>
      </c>
      <c r="R64" s="36"/>
      <c r="S64" s="36">
        <f t="shared" si="25"/>
        <v>0</v>
      </c>
      <c r="T64" s="44"/>
      <c r="U64" s="43">
        <f t="shared" si="26"/>
        <v>0</v>
      </c>
      <c r="V64" s="44"/>
      <c r="W64" s="43">
        <f t="shared" si="27"/>
        <v>0</v>
      </c>
      <c r="X64" s="44"/>
      <c r="Y64" s="43">
        <f t="shared" si="28"/>
        <v>0</v>
      </c>
      <c r="Z64" s="44"/>
      <c r="AA64" s="43">
        <f t="shared" si="29"/>
        <v>0</v>
      </c>
      <c r="AB64" s="41"/>
      <c r="AC64" s="42">
        <f t="shared" si="30"/>
        <v>0</v>
      </c>
      <c r="AD64" s="41"/>
      <c r="AE64" s="36"/>
      <c r="AF64" s="36">
        <f t="shared" si="46"/>
        <v>0</v>
      </c>
      <c r="AG64" s="36"/>
      <c r="AH64" s="36">
        <f t="shared" si="47"/>
        <v>0</v>
      </c>
      <c r="AI64" s="36"/>
      <c r="AJ64" s="36">
        <f t="shared" si="31"/>
        <v>0</v>
      </c>
      <c r="AK64" s="44"/>
      <c r="AL64" s="43">
        <f t="shared" si="32"/>
        <v>0</v>
      </c>
      <c r="AM64" s="44"/>
      <c r="AN64" s="43">
        <f t="shared" si="33"/>
        <v>0</v>
      </c>
      <c r="AO64" s="44"/>
      <c r="AP64" s="43">
        <f t="shared" si="34"/>
        <v>0</v>
      </c>
      <c r="AQ64" s="44"/>
      <c r="AR64" s="43">
        <f t="shared" si="35"/>
        <v>0</v>
      </c>
      <c r="AS64" s="41"/>
      <c r="AT64" s="42">
        <f t="shared" si="36"/>
        <v>0</v>
      </c>
      <c r="AU64" s="41"/>
      <c r="AV64" s="42">
        <f t="shared" si="37"/>
        <v>0</v>
      </c>
      <c r="AW64" s="41"/>
      <c r="AX64" s="42">
        <f t="shared" si="38"/>
        <v>0</v>
      </c>
      <c r="AY64" s="41"/>
      <c r="AZ64" s="42">
        <f t="shared" si="39"/>
        <v>0</v>
      </c>
      <c r="BA64" s="41"/>
      <c r="BB64" s="4">
        <f t="shared" si="24"/>
        <v>0</v>
      </c>
      <c r="BC64" s="4">
        <f t="shared" si="40"/>
        <v>0</v>
      </c>
      <c r="BD64" s="36">
        <f t="shared" si="41"/>
        <v>0</v>
      </c>
    </row>
    <row r="65" spans="1:56" x14ac:dyDescent="0.4">
      <c r="A65" s="33">
        <v>41</v>
      </c>
      <c r="B65" s="39" t="str">
        <f>IF(ISBLANK(団体申し込み!B65)=FALSE,団体申し込み!B65,"")</f>
        <v/>
      </c>
      <c r="C65" s="39" t="str">
        <f>IF(ISBLANK(団体申し込み!C65)=FALSE,団体申し込み!C65,"")</f>
        <v/>
      </c>
      <c r="D65" s="39" t="str">
        <f>IF(ISBLANK(団体申し込み!D65)=FALSE,団体申し込み!D65,"")</f>
        <v/>
      </c>
      <c r="E65" s="39" t="str">
        <f>IF(ISBLANK(団体申し込み!E65)=FALSE,団体申し込み!E65,"")</f>
        <v/>
      </c>
      <c r="F65" s="39" t="str">
        <f>IF(ISBLANK(団体申し込み!F65)=FALSE,団体申し込み!F65,"")</f>
        <v/>
      </c>
      <c r="G65" s="39" t="str">
        <f>IF(ISBLANK(団体申し込み!G65)=FALSE,団体申し込み!G65,"")</f>
        <v/>
      </c>
      <c r="H65" s="39" t="str">
        <f>IF(ISBLANK(団体申し込み!H65)=FALSE,団体申し込み!H65,"")</f>
        <v/>
      </c>
      <c r="I65" s="39" t="str">
        <f>IF(ISBLANK(団体申し込み!I65)=FALSE,団体申し込み!I65,"")</f>
        <v/>
      </c>
      <c r="J65" s="39" t="str">
        <f>IF(ISBLANK(団体申し込み!J65)=FALSE,団体申し込み!J65,"")</f>
        <v/>
      </c>
      <c r="K65" s="39" t="str">
        <f>IF(ISBLANK(団体申し込み!K65)=FALSE,団体申し込み!K65,"")</f>
        <v/>
      </c>
      <c r="L65" s="39" t="str">
        <f>IF(ISBLANK(団体申し込み!L65)=FALSE,団体申し込み!L65,"")</f>
        <v/>
      </c>
      <c r="M65" s="52" t="str">
        <f>IF(ISBLANK(団体申し込み!M65)=FALSE,団体申し込み!M65,"")</f>
        <v/>
      </c>
      <c r="N65" s="36"/>
      <c r="O65" s="36">
        <f t="shared" si="45"/>
        <v>0</v>
      </c>
      <c r="P65" s="36"/>
      <c r="Q65" s="36">
        <f t="shared" si="45"/>
        <v>0</v>
      </c>
      <c r="R65" s="36"/>
      <c r="S65" s="36">
        <f t="shared" si="25"/>
        <v>0</v>
      </c>
      <c r="T65" s="44"/>
      <c r="U65" s="43">
        <f t="shared" si="26"/>
        <v>0</v>
      </c>
      <c r="V65" s="44"/>
      <c r="W65" s="43">
        <f t="shared" si="27"/>
        <v>0</v>
      </c>
      <c r="X65" s="44"/>
      <c r="Y65" s="43">
        <f t="shared" si="28"/>
        <v>0</v>
      </c>
      <c r="Z65" s="44"/>
      <c r="AA65" s="43">
        <f t="shared" si="29"/>
        <v>0</v>
      </c>
      <c r="AB65" s="41"/>
      <c r="AC65" s="42">
        <f t="shared" si="30"/>
        <v>0</v>
      </c>
      <c r="AD65" s="41"/>
      <c r="AE65" s="36"/>
      <c r="AF65" s="36">
        <f t="shared" si="46"/>
        <v>0</v>
      </c>
      <c r="AG65" s="36"/>
      <c r="AH65" s="36">
        <f t="shared" si="47"/>
        <v>0</v>
      </c>
      <c r="AI65" s="36"/>
      <c r="AJ65" s="36">
        <f t="shared" si="31"/>
        <v>0</v>
      </c>
      <c r="AK65" s="44"/>
      <c r="AL65" s="43">
        <f t="shared" si="32"/>
        <v>0</v>
      </c>
      <c r="AM65" s="44"/>
      <c r="AN65" s="43">
        <f t="shared" si="33"/>
        <v>0</v>
      </c>
      <c r="AO65" s="44"/>
      <c r="AP65" s="43">
        <f t="shared" si="34"/>
        <v>0</v>
      </c>
      <c r="AQ65" s="44"/>
      <c r="AR65" s="43">
        <f t="shared" si="35"/>
        <v>0</v>
      </c>
      <c r="AS65" s="41"/>
      <c r="AT65" s="42">
        <f t="shared" si="36"/>
        <v>0</v>
      </c>
      <c r="AU65" s="41"/>
      <c r="AV65" s="42">
        <f t="shared" si="37"/>
        <v>0</v>
      </c>
      <c r="AW65" s="41"/>
      <c r="AX65" s="42">
        <f t="shared" si="38"/>
        <v>0</v>
      </c>
      <c r="AY65" s="41"/>
      <c r="AZ65" s="42">
        <f t="shared" si="39"/>
        <v>0</v>
      </c>
      <c r="BA65" s="41"/>
      <c r="BB65" s="4">
        <f t="shared" si="24"/>
        <v>0</v>
      </c>
      <c r="BC65" s="4">
        <f t="shared" si="40"/>
        <v>0</v>
      </c>
      <c r="BD65" s="36">
        <f t="shared" si="41"/>
        <v>0</v>
      </c>
    </row>
    <row r="66" spans="1:56" x14ac:dyDescent="0.4">
      <c r="A66" s="33">
        <v>42</v>
      </c>
      <c r="B66" s="39" t="str">
        <f>IF(ISBLANK(団体申し込み!B66)=FALSE,団体申し込み!B66,"")</f>
        <v/>
      </c>
      <c r="C66" s="39" t="str">
        <f>IF(ISBLANK(団体申し込み!C66)=FALSE,団体申し込み!C66,"")</f>
        <v/>
      </c>
      <c r="D66" s="39" t="str">
        <f>IF(ISBLANK(団体申し込み!D66)=FALSE,団体申し込み!D66,"")</f>
        <v/>
      </c>
      <c r="E66" s="39" t="str">
        <f>IF(ISBLANK(団体申し込み!E66)=FALSE,団体申し込み!E66,"")</f>
        <v/>
      </c>
      <c r="F66" s="39" t="str">
        <f>IF(ISBLANK(団体申し込み!F66)=FALSE,団体申し込み!F66,"")</f>
        <v/>
      </c>
      <c r="G66" s="39" t="str">
        <f>IF(ISBLANK(団体申し込み!G66)=FALSE,団体申し込み!G66,"")</f>
        <v/>
      </c>
      <c r="H66" s="39" t="str">
        <f>IF(ISBLANK(団体申し込み!H66)=FALSE,団体申し込み!H66,"")</f>
        <v/>
      </c>
      <c r="I66" s="39" t="str">
        <f>IF(ISBLANK(団体申し込み!I66)=FALSE,団体申し込み!I66,"")</f>
        <v/>
      </c>
      <c r="J66" s="39" t="str">
        <f>IF(ISBLANK(団体申し込み!J66)=FALSE,団体申し込み!J66,"")</f>
        <v/>
      </c>
      <c r="K66" s="39" t="str">
        <f>IF(ISBLANK(団体申し込み!K66)=FALSE,団体申し込み!K66,"")</f>
        <v/>
      </c>
      <c r="L66" s="39" t="str">
        <f>IF(ISBLANK(団体申し込み!L66)=FALSE,団体申し込み!L66,"")</f>
        <v/>
      </c>
      <c r="M66" s="52" t="str">
        <f>IF(ISBLANK(団体申し込み!M66)=FALSE,団体申し込み!M66,"")</f>
        <v/>
      </c>
      <c r="N66" s="36"/>
      <c r="O66" s="36">
        <f t="shared" si="45"/>
        <v>0</v>
      </c>
      <c r="P66" s="36"/>
      <c r="Q66" s="36">
        <f t="shared" si="45"/>
        <v>0</v>
      </c>
      <c r="R66" s="36"/>
      <c r="S66" s="36">
        <f t="shared" si="25"/>
        <v>0</v>
      </c>
      <c r="T66" s="44"/>
      <c r="U66" s="43">
        <f t="shared" si="26"/>
        <v>0</v>
      </c>
      <c r="V66" s="44"/>
      <c r="W66" s="43">
        <f t="shared" si="27"/>
        <v>0</v>
      </c>
      <c r="X66" s="44"/>
      <c r="Y66" s="43">
        <f t="shared" si="28"/>
        <v>0</v>
      </c>
      <c r="Z66" s="44"/>
      <c r="AA66" s="43">
        <f t="shared" si="29"/>
        <v>0</v>
      </c>
      <c r="AB66" s="41"/>
      <c r="AC66" s="42">
        <f t="shared" si="30"/>
        <v>0</v>
      </c>
      <c r="AD66" s="41"/>
      <c r="AE66" s="36"/>
      <c r="AF66" s="36">
        <f t="shared" si="46"/>
        <v>0</v>
      </c>
      <c r="AG66" s="36"/>
      <c r="AH66" s="36">
        <f t="shared" si="47"/>
        <v>0</v>
      </c>
      <c r="AI66" s="36"/>
      <c r="AJ66" s="36">
        <f t="shared" si="31"/>
        <v>0</v>
      </c>
      <c r="AK66" s="44"/>
      <c r="AL66" s="43">
        <f t="shared" si="32"/>
        <v>0</v>
      </c>
      <c r="AM66" s="44"/>
      <c r="AN66" s="43">
        <f t="shared" si="33"/>
        <v>0</v>
      </c>
      <c r="AO66" s="44"/>
      <c r="AP66" s="43">
        <f t="shared" si="34"/>
        <v>0</v>
      </c>
      <c r="AQ66" s="44"/>
      <c r="AR66" s="43">
        <f t="shared" si="35"/>
        <v>0</v>
      </c>
      <c r="AS66" s="41"/>
      <c r="AT66" s="42">
        <f t="shared" si="36"/>
        <v>0</v>
      </c>
      <c r="AU66" s="41"/>
      <c r="AV66" s="42">
        <f t="shared" si="37"/>
        <v>0</v>
      </c>
      <c r="AW66" s="41"/>
      <c r="AX66" s="42">
        <f t="shared" si="38"/>
        <v>0</v>
      </c>
      <c r="AY66" s="41"/>
      <c r="AZ66" s="42">
        <f t="shared" si="39"/>
        <v>0</v>
      </c>
      <c r="BA66" s="41"/>
      <c r="BB66" s="4">
        <f t="shared" si="24"/>
        <v>0</v>
      </c>
      <c r="BC66" s="4">
        <f t="shared" si="40"/>
        <v>0</v>
      </c>
      <c r="BD66" s="36">
        <f t="shared" si="41"/>
        <v>0</v>
      </c>
    </row>
    <row r="67" spans="1:56" x14ac:dyDescent="0.4">
      <c r="A67" s="33">
        <v>43</v>
      </c>
      <c r="B67" s="39" t="str">
        <f>IF(ISBLANK(団体申し込み!B67)=FALSE,団体申し込み!B67,"")</f>
        <v/>
      </c>
      <c r="C67" s="39" t="str">
        <f>IF(ISBLANK(団体申し込み!C67)=FALSE,団体申し込み!C67,"")</f>
        <v/>
      </c>
      <c r="D67" s="39" t="str">
        <f>IF(ISBLANK(団体申し込み!D67)=FALSE,団体申し込み!D67,"")</f>
        <v/>
      </c>
      <c r="E67" s="39" t="str">
        <f>IF(ISBLANK(団体申し込み!E67)=FALSE,団体申し込み!E67,"")</f>
        <v/>
      </c>
      <c r="F67" s="39" t="str">
        <f>IF(ISBLANK(団体申し込み!F67)=FALSE,団体申し込み!F67,"")</f>
        <v/>
      </c>
      <c r="G67" s="39" t="str">
        <f>IF(ISBLANK(団体申し込み!G67)=FALSE,団体申し込み!G67,"")</f>
        <v/>
      </c>
      <c r="H67" s="39" t="str">
        <f>IF(ISBLANK(団体申し込み!H67)=FALSE,団体申し込み!H67,"")</f>
        <v/>
      </c>
      <c r="I67" s="39" t="str">
        <f>IF(ISBLANK(団体申し込み!I67)=FALSE,団体申し込み!I67,"")</f>
        <v/>
      </c>
      <c r="J67" s="39" t="str">
        <f>IF(ISBLANK(団体申し込み!J67)=FALSE,団体申し込み!J67,"")</f>
        <v/>
      </c>
      <c r="K67" s="39" t="str">
        <f>IF(ISBLANK(団体申し込み!K67)=FALSE,団体申し込み!K67,"")</f>
        <v/>
      </c>
      <c r="L67" s="39" t="str">
        <f>IF(ISBLANK(団体申し込み!L67)=FALSE,団体申し込み!L67,"")</f>
        <v/>
      </c>
      <c r="M67" s="52" t="str">
        <f>IF(ISBLANK(団体申し込み!M67)=FALSE,団体申し込み!M67,"")</f>
        <v/>
      </c>
      <c r="N67" s="36"/>
      <c r="O67" s="36">
        <f t="shared" si="45"/>
        <v>0</v>
      </c>
      <c r="P67" s="36"/>
      <c r="Q67" s="36">
        <f t="shared" si="45"/>
        <v>0</v>
      </c>
      <c r="R67" s="36"/>
      <c r="S67" s="36">
        <f t="shared" si="25"/>
        <v>0</v>
      </c>
      <c r="T67" s="44"/>
      <c r="U67" s="43">
        <f t="shared" si="26"/>
        <v>0</v>
      </c>
      <c r="V67" s="44"/>
      <c r="W67" s="43">
        <f t="shared" si="27"/>
        <v>0</v>
      </c>
      <c r="X67" s="44"/>
      <c r="Y67" s="43">
        <f t="shared" si="28"/>
        <v>0</v>
      </c>
      <c r="Z67" s="44"/>
      <c r="AA67" s="43">
        <f t="shared" si="29"/>
        <v>0</v>
      </c>
      <c r="AB67" s="41"/>
      <c r="AC67" s="42">
        <f t="shared" si="30"/>
        <v>0</v>
      </c>
      <c r="AD67" s="41"/>
      <c r="AE67" s="36"/>
      <c r="AF67" s="36">
        <f t="shared" si="46"/>
        <v>0</v>
      </c>
      <c r="AG67" s="36"/>
      <c r="AH67" s="36">
        <f t="shared" si="47"/>
        <v>0</v>
      </c>
      <c r="AI67" s="36"/>
      <c r="AJ67" s="36">
        <f t="shared" si="31"/>
        <v>0</v>
      </c>
      <c r="AK67" s="44"/>
      <c r="AL67" s="43">
        <f t="shared" si="32"/>
        <v>0</v>
      </c>
      <c r="AM67" s="44"/>
      <c r="AN67" s="43">
        <f t="shared" si="33"/>
        <v>0</v>
      </c>
      <c r="AO67" s="44"/>
      <c r="AP67" s="43">
        <f t="shared" si="34"/>
        <v>0</v>
      </c>
      <c r="AQ67" s="44"/>
      <c r="AR67" s="43">
        <f t="shared" si="35"/>
        <v>0</v>
      </c>
      <c r="AS67" s="41"/>
      <c r="AT67" s="42">
        <f t="shared" si="36"/>
        <v>0</v>
      </c>
      <c r="AU67" s="41"/>
      <c r="AV67" s="42">
        <f t="shared" si="37"/>
        <v>0</v>
      </c>
      <c r="AW67" s="41"/>
      <c r="AX67" s="42">
        <f t="shared" si="38"/>
        <v>0</v>
      </c>
      <c r="AY67" s="41"/>
      <c r="AZ67" s="42">
        <f t="shared" si="39"/>
        <v>0</v>
      </c>
      <c r="BA67" s="41"/>
      <c r="BB67" s="4">
        <f t="shared" si="24"/>
        <v>0</v>
      </c>
      <c r="BC67" s="4">
        <f t="shared" si="40"/>
        <v>0</v>
      </c>
      <c r="BD67" s="36">
        <f t="shared" si="41"/>
        <v>0</v>
      </c>
    </row>
    <row r="68" spans="1:56" x14ac:dyDescent="0.4">
      <c r="A68" s="33">
        <v>44</v>
      </c>
      <c r="B68" s="39" t="str">
        <f>IF(ISBLANK(団体申し込み!B68)=FALSE,団体申し込み!B68,"")</f>
        <v/>
      </c>
      <c r="C68" s="39" t="str">
        <f>IF(ISBLANK(団体申し込み!C68)=FALSE,団体申し込み!C68,"")</f>
        <v/>
      </c>
      <c r="D68" s="39" t="str">
        <f>IF(ISBLANK(団体申し込み!D68)=FALSE,団体申し込み!D68,"")</f>
        <v/>
      </c>
      <c r="E68" s="39" t="str">
        <f>IF(ISBLANK(団体申し込み!E68)=FALSE,団体申し込み!E68,"")</f>
        <v/>
      </c>
      <c r="F68" s="39" t="str">
        <f>IF(ISBLANK(団体申し込み!F68)=FALSE,団体申し込み!F68,"")</f>
        <v/>
      </c>
      <c r="G68" s="39" t="str">
        <f>IF(ISBLANK(団体申し込み!G68)=FALSE,団体申し込み!G68,"")</f>
        <v/>
      </c>
      <c r="H68" s="39" t="str">
        <f>IF(ISBLANK(団体申し込み!H68)=FALSE,団体申し込み!H68,"")</f>
        <v/>
      </c>
      <c r="I68" s="39" t="str">
        <f>IF(ISBLANK(団体申し込み!I68)=FALSE,団体申し込み!I68,"")</f>
        <v/>
      </c>
      <c r="J68" s="39" t="str">
        <f>IF(ISBLANK(団体申し込み!J68)=FALSE,団体申し込み!J68,"")</f>
        <v/>
      </c>
      <c r="K68" s="39" t="str">
        <f>IF(ISBLANK(団体申し込み!K68)=FALSE,団体申し込み!K68,"")</f>
        <v/>
      </c>
      <c r="L68" s="39" t="str">
        <f>IF(ISBLANK(団体申し込み!L68)=FALSE,団体申し込み!L68,"")</f>
        <v/>
      </c>
      <c r="M68" s="52" t="str">
        <f>IF(ISBLANK(団体申し込み!M68)=FALSE,団体申し込み!M68,"")</f>
        <v/>
      </c>
      <c r="N68" s="36"/>
      <c r="O68" s="36">
        <f t="shared" si="45"/>
        <v>0</v>
      </c>
      <c r="P68" s="36"/>
      <c r="Q68" s="36">
        <f t="shared" si="45"/>
        <v>0</v>
      </c>
      <c r="R68" s="36"/>
      <c r="S68" s="36">
        <f t="shared" si="25"/>
        <v>0</v>
      </c>
      <c r="T68" s="44"/>
      <c r="U68" s="43">
        <f t="shared" si="26"/>
        <v>0</v>
      </c>
      <c r="V68" s="44"/>
      <c r="W68" s="43">
        <f t="shared" si="27"/>
        <v>0</v>
      </c>
      <c r="X68" s="44"/>
      <c r="Y68" s="43">
        <f t="shared" si="28"/>
        <v>0</v>
      </c>
      <c r="Z68" s="44"/>
      <c r="AA68" s="43">
        <f t="shared" si="29"/>
        <v>0</v>
      </c>
      <c r="AB68" s="41"/>
      <c r="AC68" s="42">
        <f t="shared" si="30"/>
        <v>0</v>
      </c>
      <c r="AD68" s="41"/>
      <c r="AE68" s="36"/>
      <c r="AF68" s="36">
        <f t="shared" si="46"/>
        <v>0</v>
      </c>
      <c r="AG68" s="36"/>
      <c r="AH68" s="36">
        <f t="shared" si="47"/>
        <v>0</v>
      </c>
      <c r="AI68" s="36"/>
      <c r="AJ68" s="36">
        <f t="shared" si="31"/>
        <v>0</v>
      </c>
      <c r="AK68" s="44"/>
      <c r="AL68" s="43">
        <f t="shared" si="32"/>
        <v>0</v>
      </c>
      <c r="AM68" s="44"/>
      <c r="AN68" s="43">
        <f t="shared" si="33"/>
        <v>0</v>
      </c>
      <c r="AO68" s="44"/>
      <c r="AP68" s="43">
        <f t="shared" si="34"/>
        <v>0</v>
      </c>
      <c r="AQ68" s="44"/>
      <c r="AR68" s="43">
        <f t="shared" si="35"/>
        <v>0</v>
      </c>
      <c r="AS68" s="41"/>
      <c r="AT68" s="42">
        <f t="shared" si="36"/>
        <v>0</v>
      </c>
      <c r="AU68" s="41"/>
      <c r="AV68" s="42">
        <f t="shared" si="37"/>
        <v>0</v>
      </c>
      <c r="AW68" s="41"/>
      <c r="AX68" s="42">
        <f t="shared" si="38"/>
        <v>0</v>
      </c>
      <c r="AY68" s="41"/>
      <c r="AZ68" s="42">
        <f t="shared" si="39"/>
        <v>0</v>
      </c>
      <c r="BA68" s="41"/>
      <c r="BB68" s="4">
        <f t="shared" si="24"/>
        <v>0</v>
      </c>
      <c r="BC68" s="4">
        <f t="shared" si="40"/>
        <v>0</v>
      </c>
      <c r="BD68" s="36">
        <f t="shared" si="41"/>
        <v>0</v>
      </c>
    </row>
    <row r="69" spans="1:56" x14ac:dyDescent="0.4">
      <c r="A69" s="33">
        <v>45</v>
      </c>
      <c r="B69" s="39" t="str">
        <f>IF(ISBLANK(団体申し込み!B69)=FALSE,団体申し込み!B69,"")</f>
        <v/>
      </c>
      <c r="C69" s="39" t="str">
        <f>IF(ISBLANK(団体申し込み!C69)=FALSE,団体申し込み!C69,"")</f>
        <v/>
      </c>
      <c r="D69" s="39" t="str">
        <f>IF(ISBLANK(団体申し込み!D69)=FALSE,団体申し込み!D69,"")</f>
        <v/>
      </c>
      <c r="E69" s="39" t="str">
        <f>IF(ISBLANK(団体申し込み!E69)=FALSE,団体申し込み!E69,"")</f>
        <v/>
      </c>
      <c r="F69" s="39" t="str">
        <f>IF(ISBLANK(団体申し込み!F69)=FALSE,団体申し込み!F69,"")</f>
        <v/>
      </c>
      <c r="G69" s="39" t="str">
        <f>IF(ISBLANK(団体申し込み!G69)=FALSE,団体申し込み!G69,"")</f>
        <v/>
      </c>
      <c r="H69" s="39" t="str">
        <f>IF(ISBLANK(団体申し込み!H69)=FALSE,団体申し込み!H69,"")</f>
        <v/>
      </c>
      <c r="I69" s="39" t="str">
        <f>IF(ISBLANK(団体申し込み!I69)=FALSE,団体申し込み!I69,"")</f>
        <v/>
      </c>
      <c r="J69" s="39" t="str">
        <f>IF(ISBLANK(団体申し込み!J69)=FALSE,団体申し込み!J69,"")</f>
        <v/>
      </c>
      <c r="K69" s="39" t="str">
        <f>IF(ISBLANK(団体申し込み!K69)=FALSE,団体申し込み!K69,"")</f>
        <v/>
      </c>
      <c r="L69" s="39" t="str">
        <f>IF(ISBLANK(団体申し込み!L69)=FALSE,団体申し込み!L69,"")</f>
        <v/>
      </c>
      <c r="M69" s="52" t="str">
        <f>IF(ISBLANK(団体申し込み!M69)=FALSE,団体申し込み!M69,"")</f>
        <v/>
      </c>
      <c r="N69" s="36"/>
      <c r="O69" s="36">
        <f t="shared" si="45"/>
        <v>0</v>
      </c>
      <c r="P69" s="36"/>
      <c r="Q69" s="36">
        <f t="shared" si="45"/>
        <v>0</v>
      </c>
      <c r="R69" s="36"/>
      <c r="S69" s="36">
        <f t="shared" si="25"/>
        <v>0</v>
      </c>
      <c r="T69" s="44"/>
      <c r="U69" s="43">
        <f t="shared" si="26"/>
        <v>0</v>
      </c>
      <c r="V69" s="44"/>
      <c r="W69" s="43">
        <f t="shared" si="27"/>
        <v>0</v>
      </c>
      <c r="X69" s="44"/>
      <c r="Y69" s="43">
        <f t="shared" si="28"/>
        <v>0</v>
      </c>
      <c r="Z69" s="44"/>
      <c r="AA69" s="43">
        <f t="shared" si="29"/>
        <v>0</v>
      </c>
      <c r="AB69" s="41"/>
      <c r="AC69" s="42">
        <f t="shared" si="30"/>
        <v>0</v>
      </c>
      <c r="AD69" s="41"/>
      <c r="AE69" s="36"/>
      <c r="AF69" s="36">
        <f t="shared" si="46"/>
        <v>0</v>
      </c>
      <c r="AG69" s="36"/>
      <c r="AH69" s="36">
        <f t="shared" si="47"/>
        <v>0</v>
      </c>
      <c r="AI69" s="36"/>
      <c r="AJ69" s="36">
        <f t="shared" si="31"/>
        <v>0</v>
      </c>
      <c r="AK69" s="44"/>
      <c r="AL69" s="43">
        <f t="shared" si="32"/>
        <v>0</v>
      </c>
      <c r="AM69" s="44"/>
      <c r="AN69" s="43">
        <f t="shared" si="33"/>
        <v>0</v>
      </c>
      <c r="AO69" s="44"/>
      <c r="AP69" s="43">
        <f t="shared" si="34"/>
        <v>0</v>
      </c>
      <c r="AQ69" s="44"/>
      <c r="AR69" s="43">
        <f t="shared" si="35"/>
        <v>0</v>
      </c>
      <c r="AS69" s="41"/>
      <c r="AT69" s="42">
        <f t="shared" si="36"/>
        <v>0</v>
      </c>
      <c r="AU69" s="41"/>
      <c r="AV69" s="42">
        <f t="shared" si="37"/>
        <v>0</v>
      </c>
      <c r="AW69" s="41"/>
      <c r="AX69" s="42">
        <f t="shared" si="38"/>
        <v>0</v>
      </c>
      <c r="AY69" s="41"/>
      <c r="AZ69" s="42">
        <f t="shared" si="39"/>
        <v>0</v>
      </c>
      <c r="BA69" s="41"/>
      <c r="BB69" s="4">
        <f t="shared" si="24"/>
        <v>0</v>
      </c>
      <c r="BC69" s="4">
        <f t="shared" si="40"/>
        <v>0</v>
      </c>
      <c r="BD69" s="36">
        <f t="shared" si="41"/>
        <v>0</v>
      </c>
    </row>
    <row r="70" spans="1:56" x14ac:dyDescent="0.4">
      <c r="A70" s="33">
        <v>46</v>
      </c>
      <c r="B70" s="39" t="str">
        <f>IF(ISBLANK(団体申し込み!B70)=FALSE,団体申し込み!B70,"")</f>
        <v/>
      </c>
      <c r="C70" s="39" t="str">
        <f>IF(ISBLANK(団体申し込み!C70)=FALSE,団体申し込み!C70,"")</f>
        <v/>
      </c>
      <c r="D70" s="39" t="str">
        <f>IF(ISBLANK(団体申し込み!D70)=FALSE,団体申し込み!D70,"")</f>
        <v/>
      </c>
      <c r="E70" s="39" t="str">
        <f>IF(ISBLANK(団体申し込み!E70)=FALSE,団体申し込み!E70,"")</f>
        <v/>
      </c>
      <c r="F70" s="39" t="str">
        <f>IF(ISBLANK(団体申し込み!F70)=FALSE,団体申し込み!F70,"")</f>
        <v/>
      </c>
      <c r="G70" s="39" t="str">
        <f>IF(ISBLANK(団体申し込み!G70)=FALSE,団体申し込み!G70,"")</f>
        <v/>
      </c>
      <c r="H70" s="39" t="str">
        <f>IF(ISBLANK(団体申し込み!H70)=FALSE,団体申し込み!H70,"")</f>
        <v/>
      </c>
      <c r="I70" s="39" t="str">
        <f>IF(ISBLANK(団体申し込み!I70)=FALSE,団体申し込み!I70,"")</f>
        <v/>
      </c>
      <c r="J70" s="39" t="str">
        <f>IF(ISBLANK(団体申し込み!J70)=FALSE,団体申し込み!J70,"")</f>
        <v/>
      </c>
      <c r="K70" s="39" t="str">
        <f>IF(ISBLANK(団体申し込み!K70)=FALSE,団体申し込み!K70,"")</f>
        <v/>
      </c>
      <c r="L70" s="39" t="str">
        <f>IF(ISBLANK(団体申し込み!L70)=FALSE,団体申し込み!L70,"")</f>
        <v/>
      </c>
      <c r="M70" s="52" t="str">
        <f>IF(ISBLANK(団体申し込み!M70)=FALSE,団体申し込み!M70,"")</f>
        <v/>
      </c>
      <c r="N70" s="36"/>
      <c r="O70" s="36">
        <f t="shared" si="45"/>
        <v>0</v>
      </c>
      <c r="P70" s="36"/>
      <c r="Q70" s="36">
        <f t="shared" si="45"/>
        <v>0</v>
      </c>
      <c r="R70" s="36"/>
      <c r="S70" s="36">
        <f t="shared" si="25"/>
        <v>0</v>
      </c>
      <c r="T70" s="44"/>
      <c r="U70" s="43">
        <f t="shared" si="26"/>
        <v>0</v>
      </c>
      <c r="V70" s="44"/>
      <c r="W70" s="43">
        <f t="shared" si="27"/>
        <v>0</v>
      </c>
      <c r="X70" s="44"/>
      <c r="Y70" s="43">
        <f t="shared" si="28"/>
        <v>0</v>
      </c>
      <c r="Z70" s="44"/>
      <c r="AA70" s="43">
        <f t="shared" si="29"/>
        <v>0</v>
      </c>
      <c r="AB70" s="41"/>
      <c r="AC70" s="42">
        <f t="shared" si="30"/>
        <v>0</v>
      </c>
      <c r="AD70" s="41"/>
      <c r="AE70" s="36"/>
      <c r="AF70" s="36">
        <f t="shared" si="46"/>
        <v>0</v>
      </c>
      <c r="AG70" s="36"/>
      <c r="AH70" s="36">
        <f t="shared" si="47"/>
        <v>0</v>
      </c>
      <c r="AI70" s="36"/>
      <c r="AJ70" s="36">
        <f t="shared" si="31"/>
        <v>0</v>
      </c>
      <c r="AK70" s="44"/>
      <c r="AL70" s="43">
        <f t="shared" si="32"/>
        <v>0</v>
      </c>
      <c r="AM70" s="44"/>
      <c r="AN70" s="43">
        <f t="shared" si="33"/>
        <v>0</v>
      </c>
      <c r="AO70" s="44"/>
      <c r="AP70" s="43">
        <f t="shared" si="34"/>
        <v>0</v>
      </c>
      <c r="AQ70" s="44"/>
      <c r="AR70" s="43">
        <f t="shared" si="35"/>
        <v>0</v>
      </c>
      <c r="AS70" s="41"/>
      <c r="AT70" s="42">
        <f t="shared" si="36"/>
        <v>0</v>
      </c>
      <c r="AU70" s="41"/>
      <c r="AV70" s="42">
        <f t="shared" si="37"/>
        <v>0</v>
      </c>
      <c r="AW70" s="41"/>
      <c r="AX70" s="42">
        <f t="shared" si="38"/>
        <v>0</v>
      </c>
      <c r="AY70" s="41"/>
      <c r="AZ70" s="42">
        <f>IF(AY70=1,2000,0)</f>
        <v>0</v>
      </c>
      <c r="BA70" s="41"/>
      <c r="BB70" s="4">
        <f t="shared" si="24"/>
        <v>0</v>
      </c>
      <c r="BC70" s="4">
        <f t="shared" si="40"/>
        <v>0</v>
      </c>
      <c r="BD70" s="36">
        <f t="shared" si="41"/>
        <v>0</v>
      </c>
    </row>
    <row r="71" spans="1:56" x14ac:dyDescent="0.4">
      <c r="A71" s="33">
        <v>47</v>
      </c>
      <c r="B71" s="39" t="str">
        <f>IF(ISBLANK(団体申し込み!B71)=FALSE,団体申し込み!B71,"")</f>
        <v/>
      </c>
      <c r="C71" s="39" t="str">
        <f>IF(ISBLANK(団体申し込み!C71)=FALSE,団体申し込み!C71,"")</f>
        <v/>
      </c>
      <c r="D71" s="39" t="str">
        <f>IF(ISBLANK(団体申し込み!D71)=FALSE,団体申し込み!D71,"")</f>
        <v/>
      </c>
      <c r="E71" s="39" t="str">
        <f>IF(ISBLANK(団体申し込み!E71)=FALSE,団体申し込み!E71,"")</f>
        <v/>
      </c>
      <c r="F71" s="39" t="str">
        <f>IF(ISBLANK(団体申し込み!F71)=FALSE,団体申し込み!F71,"")</f>
        <v/>
      </c>
      <c r="G71" s="39" t="str">
        <f>IF(ISBLANK(団体申し込み!G71)=FALSE,団体申し込み!G71,"")</f>
        <v/>
      </c>
      <c r="H71" s="39" t="str">
        <f>IF(ISBLANK(団体申し込み!H71)=FALSE,団体申し込み!H71,"")</f>
        <v/>
      </c>
      <c r="I71" s="39" t="str">
        <f>IF(ISBLANK(団体申し込み!I71)=FALSE,団体申し込み!I71,"")</f>
        <v/>
      </c>
      <c r="J71" s="39" t="str">
        <f>IF(ISBLANK(団体申し込み!J71)=FALSE,団体申し込み!J71,"")</f>
        <v/>
      </c>
      <c r="K71" s="39" t="str">
        <f>IF(ISBLANK(団体申し込み!K71)=FALSE,団体申し込み!K71,"")</f>
        <v/>
      </c>
      <c r="L71" s="39" t="str">
        <f>IF(ISBLANK(団体申し込み!L71)=FALSE,団体申し込み!L71,"")</f>
        <v/>
      </c>
      <c r="M71" s="52" t="str">
        <f>IF(ISBLANK(団体申し込み!M71)=FALSE,団体申し込み!M71,"")</f>
        <v/>
      </c>
      <c r="N71" s="36"/>
      <c r="O71" s="36">
        <f t="shared" si="45"/>
        <v>0</v>
      </c>
      <c r="P71" s="36"/>
      <c r="Q71" s="36">
        <f t="shared" si="45"/>
        <v>0</v>
      </c>
      <c r="R71" s="36"/>
      <c r="S71" s="36">
        <f t="shared" si="25"/>
        <v>0</v>
      </c>
      <c r="T71" s="44"/>
      <c r="U71" s="43">
        <f t="shared" si="26"/>
        <v>0</v>
      </c>
      <c r="V71" s="44"/>
      <c r="W71" s="43">
        <f t="shared" si="27"/>
        <v>0</v>
      </c>
      <c r="X71" s="44"/>
      <c r="Y71" s="43">
        <f t="shared" si="28"/>
        <v>0</v>
      </c>
      <c r="Z71" s="44"/>
      <c r="AA71" s="43">
        <f t="shared" si="29"/>
        <v>0</v>
      </c>
      <c r="AB71" s="41"/>
      <c r="AC71" s="42">
        <f t="shared" si="30"/>
        <v>0</v>
      </c>
      <c r="AD71" s="41"/>
      <c r="AE71" s="36"/>
      <c r="AF71" s="36">
        <f t="shared" si="46"/>
        <v>0</v>
      </c>
      <c r="AG71" s="36"/>
      <c r="AH71" s="36">
        <f t="shared" si="47"/>
        <v>0</v>
      </c>
      <c r="AI71" s="36"/>
      <c r="AJ71" s="36">
        <f t="shared" si="31"/>
        <v>0</v>
      </c>
      <c r="AK71" s="44"/>
      <c r="AL71" s="43">
        <f t="shared" si="32"/>
        <v>0</v>
      </c>
      <c r="AM71" s="44"/>
      <c r="AN71" s="43">
        <f t="shared" si="33"/>
        <v>0</v>
      </c>
      <c r="AO71" s="44"/>
      <c r="AP71" s="43">
        <f t="shared" si="34"/>
        <v>0</v>
      </c>
      <c r="AQ71" s="44"/>
      <c r="AR71" s="43">
        <f t="shared" si="35"/>
        <v>0</v>
      </c>
      <c r="AS71" s="41"/>
      <c r="AT71" s="42">
        <f t="shared" si="36"/>
        <v>0</v>
      </c>
      <c r="AU71" s="41"/>
      <c r="AV71" s="42">
        <f t="shared" si="37"/>
        <v>0</v>
      </c>
      <c r="AW71" s="41"/>
      <c r="AX71" s="42">
        <f t="shared" si="38"/>
        <v>0</v>
      </c>
      <c r="AY71" s="41"/>
      <c r="AZ71" s="42">
        <f>IF(AY71=1,2000,0)</f>
        <v>0</v>
      </c>
      <c r="BA71" s="41"/>
      <c r="BB71" s="4">
        <f t="shared" si="24"/>
        <v>0</v>
      </c>
      <c r="BC71" s="4">
        <f t="shared" si="40"/>
        <v>0</v>
      </c>
      <c r="BD71" s="36">
        <f t="shared" si="41"/>
        <v>0</v>
      </c>
    </row>
    <row r="72" spans="1:56" x14ac:dyDescent="0.4">
      <c r="A72" s="33">
        <v>48</v>
      </c>
      <c r="B72" s="39" t="str">
        <f>IF(ISBLANK(団体申し込み!B72)=FALSE,団体申し込み!B72,"")</f>
        <v/>
      </c>
      <c r="C72" s="39" t="str">
        <f>IF(ISBLANK(団体申し込み!C72)=FALSE,団体申し込み!C72,"")</f>
        <v/>
      </c>
      <c r="D72" s="39" t="str">
        <f>IF(ISBLANK(団体申し込み!D72)=FALSE,団体申し込み!D72,"")</f>
        <v/>
      </c>
      <c r="E72" s="39" t="str">
        <f>IF(ISBLANK(団体申し込み!E72)=FALSE,団体申し込み!E72,"")</f>
        <v/>
      </c>
      <c r="F72" s="39" t="str">
        <f>IF(ISBLANK(団体申し込み!F72)=FALSE,団体申し込み!F72,"")</f>
        <v/>
      </c>
      <c r="G72" s="39" t="str">
        <f>IF(ISBLANK(団体申し込み!G72)=FALSE,団体申し込み!G72,"")</f>
        <v/>
      </c>
      <c r="H72" s="39" t="str">
        <f>IF(ISBLANK(団体申し込み!H72)=FALSE,団体申し込み!H72,"")</f>
        <v/>
      </c>
      <c r="I72" s="39" t="str">
        <f>IF(ISBLANK(団体申し込み!I72)=FALSE,団体申し込み!I72,"")</f>
        <v/>
      </c>
      <c r="J72" s="39" t="str">
        <f>IF(ISBLANK(団体申し込み!J72)=FALSE,団体申し込み!J72,"")</f>
        <v/>
      </c>
      <c r="K72" s="39" t="str">
        <f>IF(ISBLANK(団体申し込み!K72)=FALSE,団体申し込み!K72,"")</f>
        <v/>
      </c>
      <c r="L72" s="39" t="str">
        <f>IF(ISBLANK(団体申し込み!L72)=FALSE,団体申し込み!L72,"")</f>
        <v/>
      </c>
      <c r="M72" s="52" t="str">
        <f>IF(ISBLANK(団体申し込み!M72)=FALSE,団体申し込み!M72,"")</f>
        <v/>
      </c>
      <c r="N72" s="36"/>
      <c r="O72" s="36">
        <f t="shared" si="45"/>
        <v>0</v>
      </c>
      <c r="P72" s="36"/>
      <c r="Q72" s="36">
        <f t="shared" si="45"/>
        <v>0</v>
      </c>
      <c r="R72" s="36"/>
      <c r="S72" s="36">
        <f t="shared" si="25"/>
        <v>0</v>
      </c>
      <c r="T72" s="44"/>
      <c r="U72" s="43">
        <f t="shared" si="26"/>
        <v>0</v>
      </c>
      <c r="V72" s="44"/>
      <c r="W72" s="43">
        <f t="shared" si="27"/>
        <v>0</v>
      </c>
      <c r="X72" s="44"/>
      <c r="Y72" s="43">
        <f t="shared" si="28"/>
        <v>0</v>
      </c>
      <c r="Z72" s="44"/>
      <c r="AA72" s="43">
        <f t="shared" si="29"/>
        <v>0</v>
      </c>
      <c r="AB72" s="41"/>
      <c r="AC72" s="42">
        <f t="shared" si="30"/>
        <v>0</v>
      </c>
      <c r="AD72" s="41"/>
      <c r="AE72" s="36"/>
      <c r="AF72" s="36">
        <f t="shared" si="46"/>
        <v>0</v>
      </c>
      <c r="AG72" s="36"/>
      <c r="AH72" s="36">
        <f t="shared" si="47"/>
        <v>0</v>
      </c>
      <c r="AI72" s="36"/>
      <c r="AJ72" s="36">
        <f t="shared" si="31"/>
        <v>0</v>
      </c>
      <c r="AK72" s="44"/>
      <c r="AL72" s="43">
        <f t="shared" si="32"/>
        <v>0</v>
      </c>
      <c r="AM72" s="44"/>
      <c r="AN72" s="43">
        <f t="shared" si="33"/>
        <v>0</v>
      </c>
      <c r="AO72" s="44"/>
      <c r="AP72" s="43">
        <f t="shared" si="34"/>
        <v>0</v>
      </c>
      <c r="AQ72" s="44"/>
      <c r="AR72" s="43">
        <f t="shared" si="35"/>
        <v>0</v>
      </c>
      <c r="AS72" s="41"/>
      <c r="AT72" s="42">
        <f t="shared" si="36"/>
        <v>0</v>
      </c>
      <c r="AU72" s="41"/>
      <c r="AV72" s="42">
        <f t="shared" si="37"/>
        <v>0</v>
      </c>
      <c r="AW72" s="41"/>
      <c r="AX72" s="42">
        <f t="shared" si="38"/>
        <v>0</v>
      </c>
      <c r="AY72" s="41"/>
      <c r="AZ72" s="42">
        <f t="shared" si="39"/>
        <v>0</v>
      </c>
      <c r="BA72" s="41"/>
      <c r="BB72" s="4">
        <f t="shared" si="24"/>
        <v>0</v>
      </c>
      <c r="BC72" s="4">
        <f t="shared" si="40"/>
        <v>0</v>
      </c>
      <c r="BD72" s="36">
        <f t="shared" si="41"/>
        <v>0</v>
      </c>
    </row>
    <row r="73" spans="1:56" x14ac:dyDescent="0.4">
      <c r="A73" s="33">
        <v>49</v>
      </c>
      <c r="B73" s="39" t="str">
        <f>IF(ISBLANK(団体申し込み!B73)=FALSE,団体申し込み!B73,"")</f>
        <v/>
      </c>
      <c r="C73" s="39" t="str">
        <f>IF(ISBLANK(団体申し込み!C73)=FALSE,団体申し込み!C73,"")</f>
        <v/>
      </c>
      <c r="D73" s="39" t="str">
        <f>IF(ISBLANK(団体申し込み!D73)=FALSE,団体申し込み!D73,"")</f>
        <v/>
      </c>
      <c r="E73" s="39" t="str">
        <f>IF(ISBLANK(団体申し込み!E73)=FALSE,団体申し込み!E73,"")</f>
        <v/>
      </c>
      <c r="F73" s="39" t="str">
        <f>IF(ISBLANK(団体申し込み!F73)=FALSE,団体申し込み!F73,"")</f>
        <v/>
      </c>
      <c r="G73" s="39" t="str">
        <f>IF(ISBLANK(団体申し込み!G73)=FALSE,団体申し込み!G73,"")</f>
        <v/>
      </c>
      <c r="H73" s="39" t="str">
        <f>IF(ISBLANK(団体申し込み!H73)=FALSE,団体申し込み!H73,"")</f>
        <v/>
      </c>
      <c r="I73" s="39" t="str">
        <f>IF(ISBLANK(団体申し込み!I73)=FALSE,団体申し込み!I73,"")</f>
        <v/>
      </c>
      <c r="J73" s="39" t="str">
        <f>IF(ISBLANK(団体申し込み!J73)=FALSE,団体申し込み!J73,"")</f>
        <v/>
      </c>
      <c r="K73" s="39" t="str">
        <f>IF(ISBLANK(団体申し込み!K73)=FALSE,団体申し込み!K73,"")</f>
        <v/>
      </c>
      <c r="L73" s="39" t="str">
        <f>IF(ISBLANK(団体申し込み!L73)=FALSE,団体申し込み!L73,"")</f>
        <v/>
      </c>
      <c r="M73" s="52" t="str">
        <f>IF(ISBLANK(団体申し込み!M73)=FALSE,団体申し込み!M73,"")</f>
        <v/>
      </c>
      <c r="N73" s="36"/>
      <c r="O73" s="36">
        <f t="shared" ref="O73:Q74" si="48">IF(ISTEXT(N73),2000,0)</f>
        <v>0</v>
      </c>
      <c r="P73" s="36"/>
      <c r="Q73" s="36">
        <f t="shared" si="48"/>
        <v>0</v>
      </c>
      <c r="R73" s="36"/>
      <c r="S73" s="36">
        <f t="shared" si="25"/>
        <v>0</v>
      </c>
      <c r="T73" s="44"/>
      <c r="U73" s="43">
        <f t="shared" si="26"/>
        <v>0</v>
      </c>
      <c r="V73" s="44"/>
      <c r="W73" s="43">
        <f t="shared" si="27"/>
        <v>0</v>
      </c>
      <c r="X73" s="44"/>
      <c r="Y73" s="43">
        <f t="shared" si="28"/>
        <v>0</v>
      </c>
      <c r="Z73" s="44"/>
      <c r="AA73" s="43">
        <f t="shared" si="29"/>
        <v>0</v>
      </c>
      <c r="AB73" s="41"/>
      <c r="AC73" s="42">
        <f t="shared" si="30"/>
        <v>0</v>
      </c>
      <c r="AD73" s="41"/>
      <c r="AE73" s="36"/>
      <c r="AF73" s="36">
        <f t="shared" ref="AF73:AF74" si="49">IF(ISTEXT(AE73),2000,0)</f>
        <v>0</v>
      </c>
      <c r="AG73" s="36"/>
      <c r="AH73" s="36">
        <f t="shared" ref="AH73:AH74" si="50">IF(ISTEXT(AG73),2000,0)</f>
        <v>0</v>
      </c>
      <c r="AI73" s="36"/>
      <c r="AJ73" s="36">
        <f t="shared" si="31"/>
        <v>0</v>
      </c>
      <c r="AK73" s="44"/>
      <c r="AL73" s="43">
        <f t="shared" si="32"/>
        <v>0</v>
      </c>
      <c r="AM73" s="44"/>
      <c r="AN73" s="43">
        <f t="shared" si="33"/>
        <v>0</v>
      </c>
      <c r="AO73" s="44"/>
      <c r="AP73" s="43">
        <f t="shared" si="34"/>
        <v>0</v>
      </c>
      <c r="AQ73" s="44"/>
      <c r="AR73" s="43">
        <f t="shared" si="35"/>
        <v>0</v>
      </c>
      <c r="AS73" s="41"/>
      <c r="AT73" s="42">
        <f t="shared" si="36"/>
        <v>0</v>
      </c>
      <c r="AU73" s="41"/>
      <c r="AV73" s="42">
        <f t="shared" si="37"/>
        <v>0</v>
      </c>
      <c r="AW73" s="41"/>
      <c r="AX73" s="42">
        <f t="shared" si="38"/>
        <v>0</v>
      </c>
      <c r="AY73" s="41"/>
      <c r="AZ73" s="42">
        <f t="shared" si="39"/>
        <v>0</v>
      </c>
      <c r="BA73" s="41"/>
      <c r="BB73" s="4">
        <f t="shared" si="24"/>
        <v>0</v>
      </c>
      <c r="BC73" s="4">
        <f t="shared" si="40"/>
        <v>0</v>
      </c>
      <c r="BD73" s="36">
        <f t="shared" si="41"/>
        <v>0</v>
      </c>
    </row>
    <row r="74" spans="1:56" x14ac:dyDescent="0.4">
      <c r="A74" s="33">
        <v>50</v>
      </c>
      <c r="B74" s="39" t="str">
        <f>IF(ISBLANK(団体申し込み!B74)=FALSE,団体申し込み!B74,"")</f>
        <v/>
      </c>
      <c r="C74" s="39" t="str">
        <f>IF(ISBLANK(団体申し込み!C74)=FALSE,団体申し込み!C74,"")</f>
        <v/>
      </c>
      <c r="D74" s="39" t="str">
        <f>IF(ISBLANK(団体申し込み!D74)=FALSE,団体申し込み!D74,"")</f>
        <v/>
      </c>
      <c r="E74" s="39" t="str">
        <f>IF(ISBLANK(団体申し込み!E74)=FALSE,団体申し込み!E74,"")</f>
        <v/>
      </c>
      <c r="F74" s="39" t="str">
        <f>IF(ISBLANK(団体申し込み!F74)=FALSE,団体申し込み!F74,"")</f>
        <v/>
      </c>
      <c r="G74" s="39" t="str">
        <f>IF(ISBLANK(団体申し込み!G74)=FALSE,団体申し込み!G74,"")</f>
        <v/>
      </c>
      <c r="H74" s="39" t="str">
        <f>IF(ISBLANK(団体申し込み!H74)=FALSE,団体申し込み!H74,"")</f>
        <v/>
      </c>
      <c r="I74" s="39" t="str">
        <f>IF(ISBLANK(団体申し込み!I74)=FALSE,団体申し込み!I74,"")</f>
        <v/>
      </c>
      <c r="J74" s="39" t="str">
        <f>IF(ISBLANK(団体申し込み!J74)=FALSE,団体申し込み!J74,"")</f>
        <v/>
      </c>
      <c r="K74" s="39" t="str">
        <f>IF(ISBLANK(団体申し込み!K74)=FALSE,団体申し込み!K74,"")</f>
        <v/>
      </c>
      <c r="L74" s="39" t="str">
        <f>IF(ISBLANK(団体申し込み!L74)=FALSE,団体申し込み!L74,"")</f>
        <v/>
      </c>
      <c r="M74" s="52" t="str">
        <f>IF(ISBLANK(団体申し込み!M74)=FALSE,団体申し込み!M74,"")</f>
        <v/>
      </c>
      <c r="N74" s="36"/>
      <c r="O74" s="36">
        <f t="shared" si="48"/>
        <v>0</v>
      </c>
      <c r="P74" s="36"/>
      <c r="Q74" s="36">
        <f t="shared" si="48"/>
        <v>0</v>
      </c>
      <c r="R74" s="36"/>
      <c r="S74" s="36">
        <f t="shared" si="25"/>
        <v>0</v>
      </c>
      <c r="T74" s="44"/>
      <c r="U74" s="43">
        <f t="shared" si="26"/>
        <v>0</v>
      </c>
      <c r="V74" s="44"/>
      <c r="W74" s="43">
        <f t="shared" si="27"/>
        <v>0</v>
      </c>
      <c r="X74" s="44"/>
      <c r="Y74" s="43">
        <f t="shared" si="28"/>
        <v>0</v>
      </c>
      <c r="Z74" s="44"/>
      <c r="AA74" s="43">
        <f t="shared" si="29"/>
        <v>0</v>
      </c>
      <c r="AB74" s="41"/>
      <c r="AC74" s="42">
        <f t="shared" si="30"/>
        <v>0</v>
      </c>
      <c r="AD74" s="41"/>
      <c r="AE74" s="36"/>
      <c r="AF74" s="36">
        <f t="shared" si="49"/>
        <v>0</v>
      </c>
      <c r="AG74" s="36"/>
      <c r="AH74" s="36">
        <f t="shared" si="50"/>
        <v>0</v>
      </c>
      <c r="AI74" s="36"/>
      <c r="AJ74" s="36">
        <f t="shared" si="31"/>
        <v>0</v>
      </c>
      <c r="AK74" s="44"/>
      <c r="AL74" s="43">
        <f t="shared" si="32"/>
        <v>0</v>
      </c>
      <c r="AM74" s="44"/>
      <c r="AN74" s="43">
        <f t="shared" si="33"/>
        <v>0</v>
      </c>
      <c r="AO74" s="44"/>
      <c r="AP74" s="43">
        <f t="shared" si="34"/>
        <v>0</v>
      </c>
      <c r="AQ74" s="44"/>
      <c r="AR74" s="43">
        <f t="shared" si="35"/>
        <v>0</v>
      </c>
      <c r="AS74" s="41"/>
      <c r="AT74" s="42">
        <f t="shared" si="36"/>
        <v>0</v>
      </c>
      <c r="AU74" s="41"/>
      <c r="AV74" s="42">
        <f t="shared" si="37"/>
        <v>0</v>
      </c>
      <c r="AW74" s="41"/>
      <c r="AX74" s="42">
        <f t="shared" si="38"/>
        <v>0</v>
      </c>
      <c r="AY74" s="41"/>
      <c r="AZ74" s="42">
        <f t="shared" si="39"/>
        <v>0</v>
      </c>
      <c r="BA74" s="41"/>
      <c r="BB74" s="4">
        <f t="shared" si="24"/>
        <v>0</v>
      </c>
      <c r="BC74" s="4">
        <f t="shared" si="40"/>
        <v>0</v>
      </c>
      <c r="BD74" s="36">
        <f t="shared" si="41"/>
        <v>0</v>
      </c>
    </row>
    <row r="75" spans="1:56" ht="17.25" customHeight="1" x14ac:dyDescent="0.4">
      <c r="K75" s="26"/>
      <c r="L75" s="26"/>
      <c r="M75" s="26"/>
      <c r="N75" s="45"/>
      <c r="O75" s="45"/>
      <c r="P75" s="45"/>
      <c r="Q75" s="45"/>
      <c r="R75" s="45"/>
      <c r="S75" s="45"/>
      <c r="T75" s="46"/>
      <c r="U75" s="46"/>
      <c r="V75" s="46"/>
      <c r="W75" s="46"/>
      <c r="X75" s="46"/>
      <c r="Y75" s="46"/>
      <c r="Z75" s="46"/>
      <c r="AA75" s="46"/>
      <c r="AB75" s="46"/>
      <c r="AC75" s="47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7"/>
      <c r="AW75" s="46"/>
      <c r="AX75" s="50"/>
      <c r="AY75" s="51"/>
      <c r="AZ75" s="51"/>
      <c r="BA75" s="51"/>
      <c r="BB75" s="51"/>
      <c r="BC75" s="48" t="s">
        <v>72</v>
      </c>
      <c r="BD75" s="36">
        <f>SUM(BD25:BD74)</f>
        <v>0</v>
      </c>
    </row>
  </sheetData>
  <mergeCells count="34">
    <mergeCell ref="AI12:BA12"/>
    <mergeCell ref="AY13:AZ13"/>
    <mergeCell ref="B24:BD24"/>
    <mergeCell ref="AO13:AP13"/>
    <mergeCell ref="AQ13:AR13"/>
    <mergeCell ref="AW13:AX13"/>
    <mergeCell ref="BD13:BD15"/>
    <mergeCell ref="L13:L14"/>
    <mergeCell ref="AB13:AC13"/>
    <mergeCell ref="Z13:AA13"/>
    <mergeCell ref="N13:O13"/>
    <mergeCell ref="M13:M14"/>
    <mergeCell ref="R13:S13"/>
    <mergeCell ref="R12:AD12"/>
    <mergeCell ref="AE12:AH12"/>
    <mergeCell ref="B13:B15"/>
    <mergeCell ref="C13:C15"/>
    <mergeCell ref="D13:D14"/>
    <mergeCell ref="E13:E14"/>
    <mergeCell ref="F13:F14"/>
    <mergeCell ref="AM13:AN13"/>
    <mergeCell ref="AK13:AL13"/>
    <mergeCell ref="AI13:AJ13"/>
    <mergeCell ref="AE13:AF13"/>
    <mergeCell ref="X13:Y13"/>
    <mergeCell ref="V13:W13"/>
    <mergeCell ref="T13:U13"/>
    <mergeCell ref="N12:Q12"/>
    <mergeCell ref="F11:G11"/>
    <mergeCell ref="K13:K14"/>
    <mergeCell ref="I13:I14"/>
    <mergeCell ref="H13:H14"/>
    <mergeCell ref="G13:G14"/>
    <mergeCell ref="J13:J15"/>
  </mergeCells>
  <phoneticPr fontId="1"/>
  <conditionalFormatting sqref="O16:O23 AC25:AC75 AV25:AV75">
    <cfRule type="cellIs" dxfId="56" priority="35" operator="equal">
      <formula>0</formula>
    </cfRule>
    <cfRule type="cellIs" dxfId="55" priority="36" operator="equal">
      <formula>0</formula>
    </cfRule>
  </conditionalFormatting>
  <conditionalFormatting sqref="O25:O74 AX25:AX74">
    <cfRule type="cellIs" dxfId="54" priority="87" operator="equal">
      <formula>0</formula>
    </cfRule>
  </conditionalFormatting>
  <conditionalFormatting sqref="O25:O74">
    <cfRule type="cellIs" dxfId="53" priority="85" operator="equal">
      <formula>0</formula>
    </cfRule>
  </conditionalFormatting>
  <conditionalFormatting sqref="Q16:Q23">
    <cfRule type="cellIs" dxfId="52" priority="10" operator="equal">
      <formula>0</formula>
    </cfRule>
    <cfRule type="cellIs" dxfId="51" priority="9" operator="equal">
      <formula>0</formula>
    </cfRule>
  </conditionalFormatting>
  <conditionalFormatting sqref="Q25:Q74">
    <cfRule type="cellIs" dxfId="50" priority="57" operator="equal">
      <formula>0</formula>
    </cfRule>
    <cfRule type="cellIs" dxfId="49" priority="56" operator="equal">
      <formula>0</formula>
    </cfRule>
  </conditionalFormatting>
  <conditionalFormatting sqref="S16:S23">
    <cfRule type="cellIs" dxfId="48" priority="11" operator="equal">
      <formula>0</formula>
    </cfRule>
    <cfRule type="cellIs" dxfId="47" priority="12" operator="equal">
      <formula>0</formula>
    </cfRule>
  </conditionalFormatting>
  <conditionalFormatting sqref="S25:S74">
    <cfRule type="cellIs" dxfId="46" priority="55" operator="equal">
      <formula>0</formula>
    </cfRule>
    <cfRule type="cellIs" dxfId="45" priority="54" operator="equal">
      <formula>0</formula>
    </cfRule>
  </conditionalFormatting>
  <conditionalFormatting sqref="U16:U23">
    <cfRule type="cellIs" dxfId="44" priority="34" operator="equal">
      <formula>0</formula>
    </cfRule>
  </conditionalFormatting>
  <conditionalFormatting sqref="U25:U74">
    <cfRule type="cellIs" dxfId="43" priority="53" operator="equal">
      <formula>0</formula>
    </cfRule>
  </conditionalFormatting>
  <conditionalFormatting sqref="W16:W23">
    <cfRule type="cellIs" dxfId="42" priority="33" operator="equal">
      <formula>0</formula>
    </cfRule>
  </conditionalFormatting>
  <conditionalFormatting sqref="W25:W74">
    <cfRule type="cellIs" dxfId="41" priority="81" operator="equal">
      <formula>0</formula>
    </cfRule>
  </conditionalFormatting>
  <conditionalFormatting sqref="Y16:Y23">
    <cfRule type="cellIs" dxfId="40" priority="32" operator="equal">
      <formula>0</formula>
    </cfRule>
  </conditionalFormatting>
  <conditionalFormatting sqref="Y25:Y74">
    <cfRule type="cellIs" dxfId="39" priority="79" operator="equal">
      <formula>0</formula>
    </cfRule>
  </conditionalFormatting>
  <conditionalFormatting sqref="AA16:AA23">
    <cfRule type="cellIs" dxfId="38" priority="31" operator="equal">
      <formula>0</formula>
    </cfRule>
  </conditionalFormatting>
  <conditionalFormatting sqref="AA25:AA74">
    <cfRule type="cellIs" dxfId="37" priority="78" operator="equal">
      <formula>0</formula>
    </cfRule>
  </conditionalFormatting>
  <conditionalFormatting sqref="AC16:AC23">
    <cfRule type="cellIs" dxfId="36" priority="29" operator="equal">
      <formula>0</formula>
    </cfRule>
    <cfRule type="cellIs" dxfId="35" priority="30" operator="equal">
      <formula>0</formula>
    </cfRule>
  </conditionalFormatting>
  <conditionalFormatting sqref="AF16:AF23">
    <cfRule type="cellIs" dxfId="34" priority="17" operator="equal">
      <formula>0</formula>
    </cfRule>
    <cfRule type="cellIs" dxfId="33" priority="18" operator="equal">
      <formula>0</formula>
    </cfRule>
  </conditionalFormatting>
  <conditionalFormatting sqref="AF25:AF74">
    <cfRule type="cellIs" dxfId="32" priority="51" operator="equal">
      <formula>0</formula>
    </cfRule>
    <cfRule type="cellIs" dxfId="31" priority="52" operator="equal">
      <formula>0</formula>
    </cfRule>
  </conditionalFormatting>
  <conditionalFormatting sqref="AH16:AH23">
    <cfRule type="cellIs" dxfId="30" priority="15" operator="equal">
      <formula>0</formula>
    </cfRule>
    <cfRule type="cellIs" dxfId="29" priority="16" operator="equal">
      <formula>0</formula>
    </cfRule>
  </conditionalFormatting>
  <conditionalFormatting sqref="AH25:AH74">
    <cfRule type="cellIs" dxfId="28" priority="49" operator="equal">
      <formula>0</formula>
    </cfRule>
    <cfRule type="cellIs" dxfId="27" priority="50" operator="equal">
      <formula>0</formula>
    </cfRule>
  </conditionalFormatting>
  <conditionalFormatting sqref="AJ16:AJ23">
    <cfRule type="cellIs" dxfId="26" priority="14" operator="equal">
      <formula>0</formula>
    </cfRule>
    <cfRule type="cellIs" dxfId="25" priority="13" operator="equal">
      <formula>0</formula>
    </cfRule>
  </conditionalFormatting>
  <conditionalFormatting sqref="AJ25:AJ74">
    <cfRule type="cellIs" dxfId="24" priority="48" operator="equal">
      <formula>0</formula>
    </cfRule>
    <cfRule type="cellIs" dxfId="23" priority="47" operator="equal">
      <formula>0</formula>
    </cfRule>
  </conditionalFormatting>
  <conditionalFormatting sqref="AL16:AL23">
    <cfRule type="cellIs" dxfId="22" priority="28" operator="equal">
      <formula>0</formula>
    </cfRule>
  </conditionalFormatting>
  <conditionalFormatting sqref="AL25:AL74">
    <cfRule type="cellIs" dxfId="21" priority="74" operator="equal">
      <formula>0</formula>
    </cfRule>
  </conditionalFormatting>
  <conditionalFormatting sqref="AN16:AN23">
    <cfRule type="cellIs" dxfId="20" priority="27" operator="equal">
      <formula>0</formula>
    </cfRule>
  </conditionalFormatting>
  <conditionalFormatting sqref="AN25:AN74">
    <cfRule type="cellIs" dxfId="19" priority="73" operator="equal">
      <formula>0</formula>
    </cfRule>
  </conditionalFormatting>
  <conditionalFormatting sqref="AP16:AP23">
    <cfRule type="cellIs" dxfId="18" priority="26" operator="equal">
      <formula>0</formula>
    </cfRule>
  </conditionalFormatting>
  <conditionalFormatting sqref="AP25:AP74">
    <cfRule type="cellIs" dxfId="17" priority="71" operator="equal">
      <formula>0</formula>
    </cfRule>
  </conditionalFormatting>
  <conditionalFormatting sqref="AR16:AR23">
    <cfRule type="cellIs" dxfId="16" priority="25" operator="equal">
      <formula>0</formula>
    </cfRule>
  </conditionalFormatting>
  <conditionalFormatting sqref="AR25:AR74">
    <cfRule type="cellIs" dxfId="15" priority="70" operator="equal">
      <formula>0</formula>
    </cfRule>
  </conditionalFormatting>
  <conditionalFormatting sqref="AT16:AT23">
    <cfRule type="cellIs" dxfId="14" priority="22" operator="equal">
      <formula>0</formula>
    </cfRule>
    <cfRule type="cellIs" dxfId="13" priority="21" operator="equal">
      <formula>0</formula>
    </cfRule>
  </conditionalFormatting>
  <conditionalFormatting sqref="AT25:AT74">
    <cfRule type="cellIs" dxfId="12" priority="64" operator="equal">
      <formula>0</formula>
    </cfRule>
    <cfRule type="cellIs" dxfId="11" priority="65" operator="equal">
      <formula>0</formula>
    </cfRule>
  </conditionalFormatting>
  <conditionalFormatting sqref="AV16:AV23">
    <cfRule type="cellIs" dxfId="10" priority="8" operator="equal">
      <formula>0</formula>
    </cfRule>
    <cfRule type="cellIs" dxfId="9" priority="7" operator="equal">
      <formula>0</formula>
    </cfRule>
  </conditionalFormatting>
  <conditionalFormatting sqref="AX16:AX23">
    <cfRule type="cellIs" dxfId="8" priority="24" operator="equal">
      <formula>0</formula>
    </cfRule>
    <cfRule type="cellIs" dxfId="7" priority="23" operator="equal">
      <formula>0</formula>
    </cfRule>
  </conditionalFormatting>
  <conditionalFormatting sqref="AX25:AX74">
    <cfRule type="cellIs" dxfId="6" priority="86" operator="equal">
      <formula>0</formula>
    </cfRule>
  </conditionalFormatting>
  <conditionalFormatting sqref="AY75:BC75">
    <cfRule type="cellIs" dxfId="5" priority="1" operator="equal">
      <formula>0</formula>
    </cfRule>
    <cfRule type="cellIs" dxfId="4" priority="2" operator="equal">
      <formula>0</formula>
    </cfRule>
  </conditionalFormatting>
  <conditionalFormatting sqref="AZ16:AZ23">
    <cfRule type="cellIs" dxfId="3" priority="20" operator="equal">
      <formula>0</formula>
    </cfRule>
    <cfRule type="cellIs" dxfId="2" priority="19" operator="equal">
      <formula>0</formula>
    </cfRule>
  </conditionalFormatting>
  <conditionalFormatting sqref="AZ25:AZ74">
    <cfRule type="cellIs" dxfId="1" priority="4" operator="equal">
      <formula>0</formula>
    </cfRule>
    <cfRule type="cellIs" dxfId="0" priority="3" operator="equal">
      <formula>0</formula>
    </cfRule>
  </conditionalFormatting>
  <dataValidations count="7">
    <dataValidation type="list" allowBlank="1" showInputMessage="1" showErrorMessage="1" sqref="AI25:AI74 N25:N74 P25:P74 R25:R74 AE25:AE74 AG25:AG74 R16:R23 AE16:AE23 AG16:AG23 AI16:AI23 N16:N23 P16:P23" xr:uid="{0C1F1DF3-04E3-47BB-A147-3984414A3978}">
      <formula1>"会場,オンライン"</formula1>
    </dataValidation>
    <dataValidation type="list" allowBlank="1" showInputMessage="1" showErrorMessage="1" sqref="E16:E23" xr:uid="{78C5F49D-ABE8-4591-8F9B-D14F96D16DE7}">
      <formula1>"～29,30～39,40～49,50～59,60～69,70～,"</formula1>
    </dataValidation>
    <dataValidation type="list" allowBlank="1" showInputMessage="1" showErrorMessage="1" sqref="G16:G23" xr:uid="{7090D347-28FE-4C70-8D64-1A1A1F1AEDC9}">
      <formula1>"受け取る,受け取らない"</formula1>
    </dataValidation>
    <dataValidation type="list" allowBlank="1" showInputMessage="1" showErrorMessage="1" sqref="L16:L23" xr:uid="{19F3BD54-7839-4BE8-8FDD-2E731B71A9A5}">
      <formula1>"1.職務上必要,2.地域防災活動に役立てるため,3.知識習得のため,4.その他"</formula1>
    </dataValidation>
    <dataValidation type="list" allowBlank="1" showInputMessage="1" showErrorMessage="1" sqref="V25:V74 X25:X74 Z25:Z74 AB25:AB74 AU25:AU74 AS25:AS74 AW25:AW74 AD25:AD74 T25:T74 AU16:AU23 AK25:AK74 AM25:AM74 AO25:AO74 AQ25:AQ74 AB16:AB23 Z16:Z23 X16:X23 V16:V23 T16:T23 AQ16:AQ23 AO16:AO23 AM16:AM23 AK16:AK23 AS16:AS23 AY16:AY23 AD16:AD23 BA16:BA23 AW16:AW23 BA25:BA74 AY25:AY74" xr:uid="{5C871A52-412D-47DE-9695-43CF37C5BDC9}">
      <formula1>"1,"</formula1>
    </dataValidation>
    <dataValidation type="list" allowBlank="1" showInputMessage="1" showErrorMessage="1" sqref="D16:D23" xr:uid="{B1B6E833-0BEA-4105-8DAA-1B0633A7D73C}">
      <formula1>"男,女,回答しない"</formula1>
    </dataValidation>
    <dataValidation type="list" allowBlank="1" showInputMessage="1" showErrorMessage="1" sqref="K16:K23" xr:uid="{9959F627-FC91-4184-8E54-65F08B5AAD77}">
      <formula1>"1.会社員,2.自営業,3.公務員,4.学生,5.家事専業,6.無職"</formula1>
    </dataValidation>
  </dataValidations>
  <hyperlinks>
    <hyperlink ref="F16" r:id="rId1" xr:uid="{1C409BBE-6A0B-47AB-9954-94AF0308D4D9}"/>
    <hyperlink ref="F17" r:id="rId2" xr:uid="{9DE50B7D-651E-48C1-8587-6B6150239746}"/>
  </hyperlinks>
  <pageMargins left="0.51181102362204722" right="0.31496062992125984" top="0.55118110236220474" bottom="0.35433070866141736" header="0.31496062992125984" footer="0.31496062992125984"/>
  <pageSetup paperSize="8" scale="39" fitToWidth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団体申し込み</vt:lpstr>
      <vt:lpstr>個別(個人負担分)申し込み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2025-04-15T06:12:24Z</cp:lastPrinted>
  <dcterms:created xsi:type="dcterms:W3CDTF">2022-05-02T06:05:53Z</dcterms:created>
  <dcterms:modified xsi:type="dcterms:W3CDTF">2025-06-29T05:08:48Z</dcterms:modified>
</cp:coreProperties>
</file>